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<sst xmlns="http://schemas.openxmlformats.org/spreadsheetml/2006/main" count="477" uniqueCount="408">
  <si>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</si>
  <si>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</si>
  <si>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</si>
  <si>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</si>
  <si>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</si>
  <si>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</si>
  <si>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</si>
  <si>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</si>
  <si>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</si>
  <si>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</si>
  <si>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</si>
  <si>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</si>
  <si>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</si>
  <si>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</si>
  <si>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</si>
  <si>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</si>
  <si>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</si>
  <si>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</si>
  <si>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</si>
  <si>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</si>
  <si>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</si>
  <si>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</si>
  <si>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</si>
  <si>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</si>
  <si>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</si>
  <si>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</si>
  <si>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</si>
  <si>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</si>
  <si>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</si>
  <si>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</si>
  <si>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</si>
  <si>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</si>
  <si>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</si>
  <si>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</si>
  <si>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</si>
  <si>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</si>
  <si>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</si>
  <si>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</si>
  <si>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</si>
  <si>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</si>
  <si>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</si>
  <si>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</si>
  <si>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</si>
  <si>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</si>
  <si>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</si>
  <si>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</si>
  <si>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</si>
  <si>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</si>
  <si>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</si>
  <si>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</si>
  <si>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</si>
  <si>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</si>
  <si>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</si>
  <si>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</si>
  <si>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</si>
  <si>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</si>
  <si>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</si>
  <si>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</si>
  <si>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</si>
  <si>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</si>
  <si>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</si>
  <si>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</si>
  <si>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</si>
  <si>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</si>
  <si>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</si>
  <si>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</si>
  <si>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</si>
  <si>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</si>
  <si>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</si>
  <si>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</si>
  <si>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</si>
  <si>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</si>
  <si>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</si>
  <si>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</si>
  <si>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</si>
  <si>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</si>
  <si>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</si>
  <si>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</si>
  <si>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</si>
  <si>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</si>
  <si>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</si>
  <si>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</si>
  <si>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</si>
  <si>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</si>
  <si>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</si>
  <si>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</si>
  <si>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</si>
  <si>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</si>
  <si>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</si>
  <si>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</si>
  <si>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</si>
  <si>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</si>
  <si>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</si>
  <si>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</si>
  <si>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</si>
  <si>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</si>
  <si>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</si>
  <si>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</si>
  <si>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</si>
  <si>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</si>
  <si>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</si>
  <si>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</si>
  <si>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</si>
  <si>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</si>
  <si>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</si>
  <si>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</si>
  <si>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</si>
  <si>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</si>
  <si>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</si>
  <si>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</si>
  <si>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</si>
  <si>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</si>
  <si>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</si>
  <si>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</si>
  <si>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</si>
  <si>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</si>
  <si>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</si>
  <si>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</si>
  <si>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</si>
  <si>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</si>
  <si>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</si>
  <si>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</si>
  <si>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</si>
  <si>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</si>
  <si>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</si>
  <si>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</si>
  <si>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</si>
  <si>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</si>
  <si>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</si>
  <si>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</si>
  <si>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</si>
  <si>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</si>
  <si>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</si>
  <si>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</si>
  <si>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</si>
  <si>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</si>
  <si>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</si>
  <si>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</si>
  <si>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</si>
  <si>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</si>
  <si>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</si>
  <si>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</si>
  <si>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</si>
  <si>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</si>
  <si>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</si>
  <si>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</si>
  <si>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</si>
  <si>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</si>
  <si>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</si>
  <si>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</si>
  <si>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</si>
  <si>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</si>
  <si>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</si>
  <si>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</si>
  <si>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</si>
  <si>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</si>
  <si>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</si>
  <si>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</si>
  <si>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</si>
  <si>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</si>
  <si>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</si>
  <si>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</si>
  <si>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</si>
  <si>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</si>
  <si>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</si>
  <si>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</si>
  <si>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</si>
  <si>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</si>
  <si>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</si>
  <si>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</si>
  <si>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</si>
  <si>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</si>
  <si>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</si>
  <si>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</si>
  <si>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</si>
  <si>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</si>
  <si>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</si>
  <si>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</si>
  <si>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</si>
  <si>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</si>
  <si>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</si>
  <si>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</si>
  <si>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</si>
  <si>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</si>
  <si>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</si>
  <si>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</si>
  <si>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</si>
  <si>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</si>
  <si>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</si>
  <si>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</si>
  <si>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</si>
  <si>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</si>
  <si>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</si>
  <si>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</si>
  <si>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</si>
  <si>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</si>
  <si>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</si>
  <si>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</si>
  <si>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</si>
  <si>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</si>
  <si>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</si>
  <si>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</si>
  <si>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</si>
  <si>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</si>
  <si>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</si>
  <si>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</si>
  <si>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</si>
  <si>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</si>
  <si>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</si>
  <si>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</si>
  <si>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</si>
  <si>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</si>
  <si>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</si>
  <si>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</si>
  <si>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</si>
  <si>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</si>
  <si>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</si>
  <si>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</si>
  <si>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</si>
  <si>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</si>
  <si>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</si>
  <si>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</si>
  <si>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</si>
  <si>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</si>
  <si>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</si>
  <si>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</si>
  <si>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</si>
  <si>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</si>
  <si>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</si>
  <si>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</si>
  <si>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</si>
  <si>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</si>
  <si>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</si>
  <si>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</si>
  <si>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</si>
  <si>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</si>
  <si>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</si>
  <si>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</si>
  <si>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</si>
  <si>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</si>
  <si>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</si>
  <si>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</si>
  <si>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</si>
  <si>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</si>
  <si>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</si>
  <si>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</si>
  <si>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</si>
  <si>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</si>
  <si>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</si>
  <si>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</si>
  <si>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</si>
  <si>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</si>
  <si>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</si>
  <si>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</si>
  <si>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</si>
  <si>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</si>
  <si>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</si>
  <si>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</si>
  <si>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</si>
  <si>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</si>
  <si>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</si>
  <si>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</si>
  <si>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</si>
  <si>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</si>
  <si>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</si>
  <si>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</si>
  <si>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</si>
  <si>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</si>
  <si>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</si>
  <si>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</si>
  <si>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</si>
  <si>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</si>
  <si>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</si>
  <si>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</si>
  <si>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</si>
  <si>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</si>
  <si>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</si>
  <si>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</si>
  <si>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</si>
  <si>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</si>
  <si>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</si>
  <si>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</si>
  <si>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</si>
  <si>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</si>
  <si>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</si>
  <si>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</si>
  <si>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</si>
  <si>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</si>
  <si>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</si>
  <si>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</si>
  <si>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</si>
  <si>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</si>
  <si>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</si>
  <si>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</si>
  <si>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</si>
  <si>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</si>
  <si>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</si>
  <si>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</si>
  <si>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</si>
  <si>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</si>
  <si>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</si>
  <si>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</si>
  <si>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</si>
  <si>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</si>
  <si>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</si>
  <si>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</si>
  <si>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</si>
  <si>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</si>
  <si>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</si>
  <si>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</si>
  <si>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</si>
  <si>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</si>
  <si>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</si>
  <si>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</si>
  <si>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</si>
  <si>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</si>
  <si>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</si>
  <si>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</si>
  <si>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</si>
  <si>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</si>
  <si>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</si>
  <si>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</si>
  <si>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</si>
  <si>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</si>
  <si>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</si>
  <si>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</si>
  <si>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</si>
  <si>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</si>
  <si>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</si>
  <si>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</si>
  <si>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</si>
  <si>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</si>
  <si>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</si>
  <si>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</si>
  <si>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</si>
  <si>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</si>
  <si>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</si>
  <si>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</si>
  <si>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</si>
  <si>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</si>
  <si>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</si>
  <si>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</si>
  <si>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</si>
  <si>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</si>
  <si>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</si>
  <si>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</si>
  <si>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</si>
  <si>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</si>
  <si>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</si>
  <si>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</si>
  <si>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</si>
  <si>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</si>
  <si>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</si>
  <si>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Великомихайлівський районний суд Одеської області</t>
  </si>
  <si>
    <t>67100. Одеська область.смт. Великомихайлівка</t>
  </si>
  <si>
    <t>вул. Пушкіна</t>
  </si>
  <si>
    <t>2б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</si>
  <si>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</si>
  <si>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</si>
  <si>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</si>
  <si>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</si>
  <si>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</si>
  <si>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</si>
  <si>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</si>
  <si>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</si>
  <si>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</si>
  <si>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</si>
  <si>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</si>
  <si>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</si>
  <si>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</si>
  <si>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</si>
  <si>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</si>
  <si>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</si>
  <si>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</si>
  <si>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</si>
  <si>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</si>
  <si>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</si>
  <si>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</si>
  <si>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</si>
  <si>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</si>
  <si>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</si>
  <si>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</si>
  <si>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</si>
  <si>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</si>
  <si>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</si>
  <si>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</si>
  <si>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</si>
  <si>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</si>
  <si>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</si>
  <si>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</si>
  <si>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</si>
  <si>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</si>
  <si>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</si>
  <si>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</si>
  <si>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</si>
  <si>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</si>
  <si>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</si>
  <si>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</si>
  <si>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</si>
  <si>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</si>
  <si>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</si>
  <si>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</si>
  <si>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</si>
  <si>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О.Л. Ткачук</t>
  </si>
  <si>
    <t>І.І. Павловська</t>
  </si>
  <si>
    <t>(04859)21274</t>
  </si>
  <si>
    <t>inbox@vmk.od.court.gov.ua</t>
  </si>
  <si>
    <t>4 січня 2018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</si>
</sst>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 t="s">
        <v>356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&amp;L2BDD99B2&amp;C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5</v>
      </c>
      <c r="D7" s="186">
        <f>'розділ 2'!E66</f>
        <v>0</v>
      </c>
      <c r="E7" s="186"/>
      <c r="F7" s="186">
        <f>'розділ 2'!H66</f>
        <v>2</v>
      </c>
      <c r="G7" s="186">
        <f>'розділ 2'!I66</f>
        <v>1</v>
      </c>
      <c r="H7" s="186"/>
      <c r="I7" s="186">
        <f>'розділ 2'!O66</f>
        <v>3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357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5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2</v>
      </c>
      <c r="G14" s="187">
        <f t="shared" si="0"/>
        <v>1</v>
      </c>
      <c r="H14" s="187">
        <f t="shared" si="0"/>
        <v>0</v>
      </c>
      <c r="I14" s="187">
        <f t="shared" si="0"/>
        <v>3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&amp;L2BDD99B2&amp;CФорма № 1, Підрозділ: Великомихайлівський районний суд Одеської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359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360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361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362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363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364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365</v>
      </c>
      <c r="C25" s="102" t="s">
        <v>88</v>
      </c>
      <c r="D25" s="189">
        <v>4</v>
      </c>
      <c r="E25" s="189"/>
      <c r="F25" s="189">
        <v>4</v>
      </c>
      <c r="G25" s="189"/>
      <c r="H25" s="189">
        <v>1</v>
      </c>
      <c r="I25" s="189"/>
      <c r="J25" s="189"/>
      <c r="K25" s="189"/>
      <c r="L25" s="189"/>
      <c r="M25" s="189"/>
      <c r="N25" s="189">
        <v>1</v>
      </c>
      <c r="O25" s="189">
        <v>3</v>
      </c>
      <c r="P25" s="189">
        <v>3</v>
      </c>
      <c r="Q25" s="189"/>
      <c r="R25" s="189"/>
      <c r="S25" s="189"/>
      <c r="T25" s="190"/>
      <c r="U25" s="190"/>
      <c r="V25" s="190"/>
      <c r="W25" s="190"/>
      <c r="X25" s="190"/>
      <c r="Y25" s="190">
        <v>1</v>
      </c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4</v>
      </c>
      <c r="E26" s="189"/>
      <c r="F26" s="189">
        <v>4</v>
      </c>
      <c r="G26" s="189"/>
      <c r="H26" s="189">
        <v>1</v>
      </c>
      <c r="I26" s="189"/>
      <c r="J26" s="189"/>
      <c r="K26" s="189"/>
      <c r="L26" s="189"/>
      <c r="M26" s="189"/>
      <c r="N26" s="189">
        <v>1</v>
      </c>
      <c r="O26" s="189">
        <v>3</v>
      </c>
      <c r="P26" s="189">
        <v>3</v>
      </c>
      <c r="Q26" s="189"/>
      <c r="R26" s="189"/>
      <c r="S26" s="189"/>
      <c r="T26" s="190"/>
      <c r="U26" s="190"/>
      <c r="V26" s="190"/>
      <c r="W26" s="190"/>
      <c r="X26" s="190"/>
      <c r="Y26" s="190">
        <v>1</v>
      </c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366</v>
      </c>
      <c r="C32" s="102" t="s">
        <v>367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368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369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370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371</v>
      </c>
      <c r="C47" s="157" t="s">
        <v>372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373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374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375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>
        <v>1</v>
      </c>
      <c r="E62" s="189"/>
      <c r="F62" s="189">
        <v>1</v>
      </c>
      <c r="G62" s="189"/>
      <c r="H62" s="189">
        <v>1</v>
      </c>
      <c r="I62" s="189">
        <v>1</v>
      </c>
      <c r="J62" s="189"/>
      <c r="K62" s="189"/>
      <c r="L62" s="189"/>
      <c r="M62" s="189"/>
      <c r="N62" s="189"/>
      <c r="O62" s="189"/>
      <c r="P62" s="189"/>
      <c r="Q62" s="189"/>
      <c r="R62" s="189">
        <v>1</v>
      </c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5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5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2</v>
      </c>
      <c r="I66" s="191">
        <f>I9+I10+I15+I18+I20+I25+I32+I35+I36+I40+I41+I44+I46+I51+I53+I55+I56+I62+I63+I64+I65</f>
        <v>1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1</v>
      </c>
      <c r="O66" s="191">
        <f>O9+O10+O15+O18+O20+O25+O32+O35+O36+O40+O41+O44+O46+O51+O53+O55+O56+O62+O63+O64+O65</f>
        <v>3</v>
      </c>
      <c r="P66" s="191">
        <f>P9+P10+P15+P18+P20+P25+P32+P35+P36+P40+P41+P44+P46+P51+P53+P55+P56+P62+P63+P64+P65</f>
        <v>3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1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1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&amp;L2BDD99B2&amp;CФорма № 1, Підрозділ: Великомихайлівський районний суд Одеської області,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3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3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376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377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378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379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380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381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382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&amp;L2BDD99B2&amp;CФорма № 1, Підрозділ: Великомихайлівський районний суд Одеської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384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>
        <v>1</v>
      </c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385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386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&amp;L2BDD99B2&amp;CФорма № 1, Підрозділ: Великомихайлівський районний суд Одеської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388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389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390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391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392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393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393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394</v>
      </c>
      <c r="C37" s="21" t="s">
        <v>393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393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&amp;L2BDD99B2&amp;CФорма № 1, Підрозділ: Великомихайлівський районний суд Одеської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396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&amp;L2BDD99B2&amp;CФорма № 1, Підрозділ: Великомихайлівський районний суд Одеської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397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398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399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400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401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402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403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404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405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&amp;L2BDD99B2&amp;CФорма № 1, Підрозділ: Великомихайлівський районний суд Одеської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2018-01-23T14:39:25Z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1_00498_4.2017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2BDD99B2</vt:lpwstr>
  </property>
  <property fmtid="{D5CDD505-2E9C-101B-9397-08002B2CF9AE}" pid="10" name="Підрозд">
    <vt:lpwstr>Великомихайлівський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735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3.20.0.1578</vt:lpwstr>
  </property>
</Properties>
</file>