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<sst xmlns="http://schemas.openxmlformats.org/spreadsheetml/2006/main" count="7016" uniqueCount="2563">
  <si>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</si>
  <si>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</si>
  <si>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</si>
  <si>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</si>
  <si>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</si>
  <si>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</si>
  <si>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</si>
  <si>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</si>
  <si>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</si>
  <si>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</si>
  <si>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</si>
  <si>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</si>
  <si>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</si>
  <si>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</si>
  <si>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</si>
  <si>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</si>
  <si>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</si>
  <si>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</si>
  <si>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</si>
  <si>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</si>
  <si>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</si>
  <si>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</si>
  <si>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</si>
  <si>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</si>
  <si>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</si>
  <si>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</si>
  <si>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</si>
  <si>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</si>
  <si>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</si>
  <si>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</si>
  <si>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</si>
  <si>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</si>
  <si>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</si>
  <si>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</si>
  <si>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</si>
  <si>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</si>
  <si>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</si>
  <si>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</si>
  <si>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</si>
  <si>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</si>
  <si>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</si>
  <si>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</si>
  <si>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</si>
  <si>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</si>
  <si>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</si>
  <si>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</si>
  <si>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</si>
  <si>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</si>
  <si>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</si>
  <si>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</si>
  <si>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</si>
  <si>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</si>
  <si>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</si>
  <si>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</si>
  <si>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</si>
  <si>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</si>
  <si>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</si>
  <si>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</si>
  <si>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</si>
  <si>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</si>
  <si>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</si>
  <si>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</si>
  <si>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</si>
  <si>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</si>
  <si>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</si>
  <si>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</si>
  <si>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</si>
  <si>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</si>
  <si>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</si>
  <si>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</si>
  <si>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</si>
  <si>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</si>
  <si>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</si>
  <si>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</si>
  <si>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</si>
  <si>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</si>
  <si>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</si>
  <si>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</si>
  <si>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</si>
  <si>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</si>
  <si>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</si>
  <si>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</si>
  <si>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</si>
  <si>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</si>
  <si>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</si>
  <si>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</si>
  <si>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</si>
  <si>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</si>
  <si>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</si>
  <si>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</si>
  <si>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</si>
  <si>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</si>
  <si>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</si>
  <si>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</si>
  <si>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</si>
  <si>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</si>
  <si>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</si>
  <si>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</si>
  <si>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</si>
  <si>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</si>
  <si>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</si>
  <si>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</si>
  <si>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</si>
  <si>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</si>
  <si>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</si>
  <si>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</si>
  <si>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</si>
  <si>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</si>
  <si>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</si>
  <si>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</si>
  <si>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</si>
  <si>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</si>
  <si>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</si>
  <si>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</si>
  <si>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</si>
  <si>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</si>
  <si>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</si>
  <si>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</si>
  <si>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</si>
  <si>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</si>
  <si>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</si>
  <si>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</si>
  <si>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</si>
  <si>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</si>
  <si>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</si>
  <si>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</si>
  <si>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</si>
  <si>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</si>
  <si>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</si>
  <si>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</si>
  <si>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</si>
  <si>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</si>
  <si>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</si>
  <si>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</si>
  <si>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</si>
  <si>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</si>
  <si>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</si>
  <si>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</si>
  <si>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</si>
  <si>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</si>
  <si>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</si>
  <si>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</si>
  <si>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</si>
  <si>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</si>
  <si>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</si>
  <si>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</si>
  <si>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</si>
  <si>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</si>
  <si>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</si>
  <si>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</si>
  <si>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</si>
  <si>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</si>
  <si>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</si>
  <si>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</si>
  <si>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</si>
  <si>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</si>
  <si>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</si>
  <si>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</si>
  <si>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</si>
  <si>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</si>
  <si>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</si>
  <si>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</si>
  <si>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</si>
  <si>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</si>
  <si>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</si>
  <si>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</si>
  <si>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</si>
  <si>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</si>
  <si>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</si>
  <si>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</si>
  <si>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</si>
  <si>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</si>
  <si>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</si>
  <si>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</si>
  <si>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</si>
  <si>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</si>
  <si>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</si>
  <si>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</si>
  <si>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</si>
  <si>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</si>
  <si>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</si>
  <si>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</si>
  <si>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</si>
  <si>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</si>
  <si>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</si>
  <si>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</si>
  <si>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</si>
  <si>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</si>
  <si>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</si>
  <si>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</si>
  <si>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</si>
  <si>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</si>
  <si>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</si>
  <si>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</si>
  <si>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</si>
  <si>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</si>
  <si>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</si>
  <si>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</si>
  <si>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</si>
  <si>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</si>
  <si>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</si>
  <si>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</si>
  <si>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</si>
  <si>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</si>
  <si>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</si>
  <si>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</si>
  <si>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</si>
  <si>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</si>
  <si>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</si>
  <si>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</si>
  <si>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</si>
  <si>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</si>
  <si>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</si>
  <si>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</si>
  <si>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</si>
  <si>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</si>
  <si>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</si>
  <si>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</si>
  <si>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</si>
  <si>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</si>
  <si>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</si>
  <si>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</si>
  <si>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</si>
  <si>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</si>
  <si>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</si>
  <si>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</si>
  <si>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</si>
  <si>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</si>
  <si>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</si>
  <si>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</si>
  <si>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</si>
  <si>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</si>
  <si>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</si>
  <si>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</si>
  <si>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</si>
  <si>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</si>
  <si>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</si>
  <si>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</si>
  <si>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</si>
  <si>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</si>
  <si>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</si>
  <si>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</si>
  <si>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</si>
  <si>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</si>
  <si>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</si>
  <si>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</si>
  <si>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</si>
  <si>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</si>
  <si>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</si>
  <si>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</si>
  <si>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</si>
  <si>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</si>
  <si>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</si>
  <si>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</si>
  <si>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</si>
  <si>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</si>
  <si>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</si>
  <si>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</si>
  <si>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</si>
  <si>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</si>
  <si>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</si>
  <si>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</si>
  <si>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</si>
  <si>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</si>
  <si>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</si>
  <si>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</si>
  <si>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</si>
  <si>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</si>
  <si>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</si>
  <si>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</si>
  <si>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</si>
  <si>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</si>
  <si>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</si>
  <si>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</si>
  <si>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</si>
  <si>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</si>
  <si>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</si>
  <si>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</si>
  <si>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</si>
  <si>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</si>
  <si>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</si>
  <si>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</si>
  <si>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</si>
  <si>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</si>
  <si>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</si>
  <si>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</si>
  <si>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</si>
  <si>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</si>
  <si>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</si>
  <si>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</si>
  <si>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</si>
  <si>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</si>
  <si>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</si>
  <si>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</si>
  <si>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</si>
  <si>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</si>
  <si>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</si>
  <si>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</si>
  <si>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</si>
  <si>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</si>
  <si>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</si>
  <si>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</si>
  <si>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</si>
  <si>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</si>
  <si>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</si>
  <si>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</si>
  <si>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</si>
  <si>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</si>
  <si>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</si>
  <si>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</si>
  <si>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</si>
  <si>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</si>
  <si>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</si>
  <si>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</si>
  <si>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</si>
  <si>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</si>
  <si>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</si>
  <si>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</si>
  <si>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</si>
  <si>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</si>
  <si>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</si>
  <si>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</si>
  <si>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</si>
  <si>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</si>
  <si>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</si>
  <si>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</si>
  <si>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</si>
  <si>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</si>
  <si>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</si>
  <si>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</si>
  <si>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</si>
  <si>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</si>
  <si>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</si>
  <si>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</si>
  <si>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</si>
  <si>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</si>
  <si>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</si>
  <si>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</si>
  <si>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</si>
  <si>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</si>
  <si>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</si>
  <si>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</si>
  <si>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</si>
  <si>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</si>
  <si>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</si>
  <si>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</si>
  <si>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</si>
  <si>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</si>
  <si>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</si>
  <si>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</si>
  <si>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</si>
  <si>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</si>
  <si>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</si>
  <si>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</si>
  <si>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</si>
  <si>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</si>
  <si>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</si>
  <si>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</si>
  <si>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</si>
  <si>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</si>
  <si>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</si>
  <si>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</si>
  <si>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</si>
  <si>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</si>
  <si>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</si>
  <si>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</si>
  <si>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</si>
  <si>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</si>
  <si>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</si>
  <si>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</si>
  <si>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</si>
  <si>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</si>
  <si>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</si>
  <si>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</si>
  <si>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</si>
  <si>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</si>
  <si>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</si>
  <si>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</si>
  <si>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</si>
  <si>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</si>
  <si>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</si>
  <si>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</si>
  <si>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</si>
  <si>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</si>
  <si>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</si>
  <si>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</si>
  <si>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</si>
  <si>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</si>
  <si>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</si>
  <si>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</si>
  <si>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</si>
  <si>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</si>
  <si>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</si>
  <si>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</si>
  <si>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</si>
  <si>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</si>
  <si>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</si>
  <si>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</si>
  <si>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</si>
  <si>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</si>
  <si>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</si>
  <si>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</si>
  <si>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</si>
  <si>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</si>
  <si>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</si>
  <si>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</si>
  <si>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</si>
  <si>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</si>
  <si>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</si>
  <si>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</si>
  <si>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</si>
  <si>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</si>
  <si>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</si>
  <si>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</si>
  <si>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</si>
  <si>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</si>
  <si>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</si>
  <si>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</si>
  <si>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</si>
  <si>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</si>
  <si>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</si>
  <si>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</si>
  <si>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</si>
  <si>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</si>
  <si>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</si>
  <si>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</si>
  <si>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</si>
  <si>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</si>
  <si>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</si>
  <si>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</si>
  <si>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</si>
  <si>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</si>
  <si>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</si>
  <si>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</si>
  <si>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</si>
  <si>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</si>
  <si>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</si>
  <si>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</si>
  <si>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</si>
  <si>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</si>
  <si>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</si>
  <si>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</si>
  <si>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</si>
  <si>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</si>
  <si>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</si>
  <si>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</si>
  <si>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</si>
  <si>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</si>
  <si>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</si>
  <si>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</si>
  <si>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</si>
  <si>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</si>
  <si>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</si>
  <si>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</si>
  <si>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</si>
  <si>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</si>
  <si>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</si>
  <si>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</si>
  <si>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</si>
  <si>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</si>
  <si>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</si>
  <si>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</si>
  <si>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</si>
  <si>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</si>
  <si>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</si>
  <si>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</si>
  <si>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</si>
  <si>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</si>
  <si>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</si>
  <si>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</si>
  <si>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</si>
  <si>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</si>
  <si>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</si>
  <si>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</si>
  <si>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</si>
  <si>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</si>
  <si>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</si>
  <si>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</si>
  <si>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</si>
  <si>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</si>
  <si>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</si>
  <si>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</si>
  <si>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</si>
  <si>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</si>
  <si>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</si>
  <si>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</si>
  <si>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</si>
  <si>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</si>
  <si>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</si>
  <si>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</si>
  <si>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</si>
  <si>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</si>
  <si>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</si>
  <si>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</si>
  <si>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</si>
  <si>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</si>
  <si>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</si>
  <si>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</si>
  <si>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</si>
  <si>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</si>
  <si>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</si>
  <si>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</si>
  <si>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</si>
  <si>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</si>
  <si>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</si>
  <si>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</si>
  <si>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</si>
  <si>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</si>
  <si>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</si>
  <si>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</si>
  <si>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</si>
  <si>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</si>
  <si>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</si>
  <si>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</si>
  <si>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</si>
  <si>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</si>
  <si>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</si>
  <si>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</si>
  <si>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</si>
  <si>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</si>
  <si>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</si>
  <si>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</si>
  <si>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</si>
  <si>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</si>
  <si>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</si>
  <si>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</si>
  <si>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</si>
  <si>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</si>
  <si>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</si>
  <si>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</si>
  <si>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</si>
  <si>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</si>
  <si>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</si>
  <si>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</si>
  <si>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</si>
  <si>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</si>
  <si>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</si>
  <si>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</si>
  <si>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</si>
  <si>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</si>
  <si>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</si>
  <si>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</si>
  <si>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</si>
  <si>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</si>
  <si>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</si>
  <si>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</si>
  <si>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</si>
  <si>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</si>
  <si>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</si>
  <si>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</si>
  <si>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</si>
  <si>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</si>
  <si>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</si>
  <si>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</si>
  <si>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</si>
  <si>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</si>
  <si>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</si>
  <si>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</si>
  <si>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</si>
  <si>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</si>
  <si>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</si>
  <si>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</si>
  <si>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</si>
  <si>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</si>
  <si>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</si>
  <si>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</si>
  <si>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</si>
  <si>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</si>
  <si>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</si>
  <si>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</si>
  <si>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</si>
  <si>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</si>
  <si>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</si>
  <si>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</si>
  <si>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</si>
  <si>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</si>
  <si>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</si>
  <si>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</si>
  <si>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</si>
  <si>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</si>
  <si>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</si>
  <si>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</si>
  <si>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</si>
  <si>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</si>
  <si>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</si>
  <si>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</si>
  <si>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</si>
  <si>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</si>
  <si>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</si>
  <si>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</si>
  <si>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</si>
  <si>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</si>
  <si>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</si>
  <si>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</si>
  <si>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</si>
  <si>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</si>
  <si>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</si>
  <si>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</si>
  <si>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</si>
  <si>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</si>
  <si>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</si>
  <si>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</si>
  <si>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</si>
  <si>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</si>
  <si>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</si>
  <si>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</si>
  <si>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</si>
  <si>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</si>
  <si>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</si>
  <si>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</si>
  <si>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</si>
  <si>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</si>
  <si>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</si>
  <si>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</si>
  <si>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</si>
  <si>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</si>
  <si>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</si>
  <si>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</si>
  <si>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</si>
  <si>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</si>
  <si>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</si>
  <si>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</si>
  <si>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</si>
  <si>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</si>
  <si>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</si>
  <si>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</si>
  <si>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</si>
  <si>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</si>
  <si>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</si>
  <si>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</si>
  <si>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</si>
  <si>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</si>
  <si>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</si>
  <si>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</si>
  <si>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</si>
  <si>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</si>
  <si>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</si>
  <si>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</si>
  <si>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</si>
  <si>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</si>
  <si>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</si>
  <si>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</si>
  <si>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</si>
  <si>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</si>
  <si>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</si>
  <si>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</si>
  <si>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</si>
  <si>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</si>
  <si>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</si>
  <si>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</si>
  <si>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</si>
  <si>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</si>
  <si>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</si>
  <si>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</si>
  <si>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</si>
  <si>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</si>
  <si>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</si>
  <si>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</si>
  <si>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</si>
  <si>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</si>
  <si>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</si>
  <si>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</si>
  <si>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</si>
  <si>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</si>
  <si>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</si>
  <si>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</si>
  <si>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</si>
  <si>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</si>
  <si>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</si>
  <si>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</si>
  <si>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</si>
  <si>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</si>
  <si>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</si>
  <si>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</si>
  <si>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</si>
  <si>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</si>
  <si>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</si>
  <si>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</si>
  <si>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</si>
  <si>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</si>
  <si>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</si>
  <si>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</si>
  <si>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</si>
  <si>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</si>
  <si>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</si>
  <si>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</si>
  <si>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</si>
  <si>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</si>
  <si>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</si>
  <si>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</si>
  <si>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</si>
  <si>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</si>
  <si>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</si>
  <si>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</si>
  <si>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</si>
  <si>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</si>
  <si>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</si>
  <si>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</si>
  <si>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</si>
  <si>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</si>
  <si>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</si>
  <si>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</si>
  <si>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</si>
  <si>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</si>
  <si>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</si>
  <si>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</si>
  <si>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</si>
  <si>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</si>
  <si>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</si>
  <si>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</si>
  <si>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</si>
  <si>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</si>
  <si>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</si>
  <si>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</si>
  <si>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</si>
  <si>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</si>
  <si>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</si>
  <si>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</si>
  <si>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</si>
  <si>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</si>
  <si>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</si>
  <si>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</si>
  <si>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</si>
  <si>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</si>
  <si>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</si>
  <si>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</si>
  <si>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</si>
  <si>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</si>
  <si>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</si>
  <si>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</si>
  <si>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</si>
  <si>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</si>
  <si>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</si>
  <si>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</si>
  <si>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</si>
  <si>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</si>
  <si>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</si>
  <si>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</si>
  <si>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</si>
  <si>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</si>
  <si>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</si>
  <si>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</si>
  <si>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</si>
  <si>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</si>
  <si>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</si>
  <si>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</si>
  <si>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</si>
  <si>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</si>
  <si>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</si>
  <si>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</si>
  <si>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</si>
  <si>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</si>
  <si>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</si>
  <si>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</si>
  <si>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</si>
  <si>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</si>
  <si>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</si>
  <si>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</si>
  <si>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</si>
  <si>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</si>
  <si>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</si>
  <si>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</si>
  <si>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</si>
  <si>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</si>
  <si>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</si>
  <si>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</si>
  <si>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</si>
  <si>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</si>
  <si>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</si>
  <si>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</si>
  <si>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</si>
  <si>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</si>
  <si>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</si>
  <si>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</si>
  <si>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</si>
  <si>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</si>
  <si>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</si>
  <si>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</si>
  <si>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</si>
  <si>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</si>
  <si>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</si>
  <si>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</si>
  <si>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</si>
  <si>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</si>
  <si>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</si>
  <si>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</si>
  <si>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</si>
  <si>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</si>
  <si>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</si>
  <si>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</si>
  <si>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</si>
  <si>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</si>
  <si>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</si>
  <si>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</si>
  <si>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</si>
  <si>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</si>
  <si>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</si>
  <si>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</si>
  <si>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</si>
  <si>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</si>
  <si>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</si>
  <si>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</si>
  <si>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</si>
  <si>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</si>
  <si>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</si>
  <si>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</si>
  <si>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</si>
  <si>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</si>
  <si>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</si>
  <si>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</si>
  <si>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</si>
  <si>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</si>
  <si>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</si>
  <si>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</si>
  <si>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</si>
  <si>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</si>
  <si>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</si>
  <si>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</si>
  <si>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</si>
  <si>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</si>
  <si>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</si>
  <si>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</si>
  <si>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</si>
  <si>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</si>
  <si>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</si>
  <si>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</si>
  <si>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</si>
  <si>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</si>
  <si>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</si>
  <si>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</si>
  <si>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</si>
  <si>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</si>
  <si>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</si>
  <si>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</si>
  <si>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</si>
  <si>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</si>
  <si>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</si>
  <si>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</si>
  <si>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</si>
  <si>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</si>
  <si>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</si>
  <si>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</si>
  <si>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</si>
  <si>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</si>
  <si>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</si>
  <si>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</si>
  <si>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</si>
  <si>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</si>
  <si>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</si>
  <si>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</si>
  <si>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</si>
  <si>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</si>
  <si>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</si>
  <si>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</si>
  <si>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</si>
  <si>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</si>
  <si>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</si>
  <si>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</si>
  <si>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</si>
  <si>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</si>
  <si>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</si>
  <si>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</si>
  <si>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</si>
  <si>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</si>
  <si>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</si>
  <si>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</si>
  <si>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</si>
  <si>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</si>
  <si>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</si>
  <si>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</si>
  <si>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</si>
  <si>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</si>
  <si>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</si>
  <si>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</si>
  <si>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</si>
  <si>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</si>
  <si>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</si>
  <si>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</si>
  <si>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</si>
  <si>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</si>
  <si>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</si>
  <si>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</si>
  <si>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</si>
  <si>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</si>
  <si>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</si>
  <si>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</si>
  <si>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</si>
  <si>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</si>
  <si>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</si>
  <si>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</si>
  <si>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</si>
  <si>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</si>
  <si>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</si>
  <si>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</si>
  <si>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</si>
  <si>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</si>
  <si>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</si>
  <si>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</si>
  <si>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</si>
  <si>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</si>
  <si>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</si>
  <si>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</si>
  <si>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</si>
  <si>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</si>
  <si>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</si>
  <si>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</si>
  <si>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</si>
  <si>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</si>
  <si>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</si>
  <si>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</si>
  <si>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</si>
  <si>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</si>
  <si>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</si>
  <si>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</si>
  <si>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</si>
  <si>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</si>
  <si>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</si>
  <si>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</si>
  <si>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</si>
  <si>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</si>
  <si>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</si>
  <si>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</si>
  <si>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</si>
  <si>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</si>
  <si>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</si>
  <si>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</si>
  <si>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</si>
  <si>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</si>
  <si>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</si>
  <si>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</si>
  <si>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</si>
  <si>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</si>
  <si>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</si>
  <si>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</si>
  <si>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</si>
  <si>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</si>
  <si>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</si>
  <si>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</si>
  <si>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</si>
  <si>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</si>
  <si>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</si>
  <si>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</si>
  <si>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</si>
  <si>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</si>
  <si>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</si>
  <si>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</si>
  <si>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</si>
  <si>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</si>
  <si>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</si>
  <si>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</si>
  <si>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</si>
  <si>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</si>
  <si>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</si>
  <si>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</si>
  <si>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</si>
  <si>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</si>
  <si>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</si>
  <si>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</si>
  <si>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</si>
  <si>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</si>
  <si>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</si>
  <si>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</si>
  <si>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</si>
  <si>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</si>
  <si>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</si>
  <si>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</si>
  <si>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</si>
  <si>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</si>
  <si>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</si>
  <si>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</si>
  <si>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</si>
  <si>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</si>
  <si>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</si>
  <si>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</si>
  <si>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</si>
  <si>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</si>
  <si>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</si>
  <si>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</si>
  <si>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</si>
  <si>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</si>
  <si>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</si>
  <si>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</si>
  <si>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</si>
  <si>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</si>
  <si>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</si>
  <si>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</si>
  <si>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</si>
  <si>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</si>
  <si>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</si>
  <si>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</si>
  <si>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</si>
  <si>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</si>
  <si>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</si>
  <si>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</si>
  <si>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</si>
  <si>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</si>
  <si>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</si>
  <si>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</si>
  <si>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</si>
  <si>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</si>
  <si>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</si>
  <si>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</si>
  <si>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</si>
  <si>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</si>
  <si>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</si>
  <si>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</si>
  <si>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</si>
  <si>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</si>
  <si>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</si>
  <si>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</si>
  <si>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</si>
  <si>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</si>
  <si>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</si>
  <si>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</si>
  <si>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</si>
  <si>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</si>
  <si>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</si>
  <si>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</si>
  <si>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</si>
  <si>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</si>
  <si>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</si>
  <si>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</si>
  <si>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</si>
  <si>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</si>
  <si>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</si>
  <si>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</si>
  <si>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</si>
  <si>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</si>
  <si>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</si>
  <si>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</si>
  <si>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</si>
  <si>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</si>
  <si>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</si>
  <si>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</si>
  <si>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</si>
  <si>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</si>
  <si>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</si>
  <si>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</si>
  <si>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</si>
  <si>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</si>
  <si>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</si>
  <si>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</si>
  <si>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</si>
  <si>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</si>
  <si>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</si>
  <si>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</si>
  <si>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</si>
  <si>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</si>
  <si>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</si>
  <si>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</si>
  <si>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</si>
  <si>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</si>
  <si>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</si>
  <si>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</si>
  <si>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</si>
  <si>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</si>
  <si>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</si>
  <si>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</si>
  <si>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</si>
  <si>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</si>
  <si>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</si>
  <si>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</si>
  <si>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</si>
  <si>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</si>
  <si>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</si>
  <si>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</si>
  <si>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</si>
  <si>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</si>
  <si>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</si>
  <si>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</si>
  <si>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</si>
  <si>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</si>
  <si>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</si>
  <si>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</si>
  <si>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</si>
  <si>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</si>
  <si>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</si>
  <si>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</si>
  <si>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</si>
  <si>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</si>
  <si>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</si>
  <si>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</si>
  <si>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</si>
  <si>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</si>
  <si>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</si>
  <si>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</si>
  <si>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</si>
  <si>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</si>
  <si>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</si>
  <si>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</si>
  <si>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</si>
  <si>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</si>
  <si>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</si>
  <si>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</si>
  <si>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</si>
  <si>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</si>
  <si>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</si>
  <si>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</si>
  <si>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</si>
  <si>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</si>
  <si>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</si>
  <si>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</si>
  <si>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</si>
  <si>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</si>
  <si>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</si>
  <si>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</si>
  <si>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</si>
  <si>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</si>
  <si>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</si>
  <si>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</si>
  <si>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</si>
  <si>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</si>
  <si>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</si>
  <si>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</si>
  <si>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</si>
  <si>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</si>
  <si>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</si>
  <si>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</si>
  <si>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</si>
  <si>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</si>
  <si>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</si>
  <si>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</si>
  <si>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</si>
  <si>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</si>
  <si>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</si>
  <si>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</si>
  <si>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</si>
  <si>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</si>
  <si>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</si>
  <si>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</si>
  <si>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</si>
  <si>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</si>
  <si>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</si>
  <si>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</si>
  <si>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</si>
  <si>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</si>
  <si>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</si>
  <si>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</si>
  <si>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</si>
  <si>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</si>
  <si>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</si>
  <si>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</si>
  <si>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</si>
  <si>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</si>
  <si>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</si>
  <si>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</si>
  <si>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</si>
  <si>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</si>
  <si>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</si>
  <si>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</si>
  <si>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</si>
  <si>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</si>
  <si>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</si>
  <si>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</si>
  <si>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</si>
  <si>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</si>
  <si>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</si>
  <si>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</si>
  <si>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</si>
  <si>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</si>
  <si>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</si>
  <si>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</si>
  <si>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</si>
  <si>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</si>
  <si>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</si>
  <si>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</si>
  <si>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</si>
  <si>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</si>
  <si>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</si>
  <si>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</si>
  <si>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</si>
  <si>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</si>
  <si>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</si>
  <si>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</si>
  <si>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</si>
  <si>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</si>
  <si>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</si>
  <si>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</si>
  <si>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</si>
  <si>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</si>
  <si>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</si>
  <si>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</si>
  <si>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</si>
  <si>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</si>
  <si>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</si>
  <si>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</si>
  <si>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</si>
  <si>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</si>
  <si>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</si>
  <si>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</si>
  <si>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</si>
  <si>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</si>
  <si>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</si>
  <si>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</si>
  <si>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</si>
  <si>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</si>
  <si>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</si>
  <si>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</si>
  <si>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</si>
  <si>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</si>
  <si>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</si>
  <si>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</si>
  <si>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</si>
  <si>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</si>
  <si>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</si>
  <si>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</si>
  <si>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</si>
  <si>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</si>
  <si>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</si>
  <si>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</si>
  <si>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</si>
  <si>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</si>
  <si>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</si>
  <si>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</si>
  <si>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</si>
  <si>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</si>
  <si>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</si>
  <si>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</si>
  <si>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</si>
  <si>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</si>
  <si>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</si>
  <si>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</si>
  <si>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</si>
  <si>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</si>
  <si>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</si>
  <si>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</si>
  <si>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</si>
  <si>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</si>
  <si>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</si>
  <si>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</si>
  <si>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</si>
  <si>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</si>
  <si>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</si>
  <si>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</si>
  <si>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</si>
  <si>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</si>
  <si>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</si>
  <si>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</si>
  <si>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</si>
  <si>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</si>
  <si>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</si>
  <si>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</si>
  <si>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</si>
  <si>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</si>
  <si>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</si>
  <si>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</si>
  <si>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</si>
  <si>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</si>
  <si>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</si>
  <si>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</si>
  <si>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</si>
  <si>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</si>
  <si>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</si>
  <si>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</si>
  <si>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</si>
  <si>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</si>
  <si>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</si>
  <si>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</si>
  <si>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</si>
  <si>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</si>
  <si>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</si>
  <si>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</si>
  <si>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</si>
  <si>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</si>
  <si>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</si>
  <si>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</si>
  <si>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</si>
  <si>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</si>
  <si>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</si>
  <si>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</si>
  <si>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</si>
  <si>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</si>
  <si>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</si>
  <si>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</si>
  <si>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</si>
  <si>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</si>
  <si>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</si>
  <si>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</si>
  <si>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</si>
  <si>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</si>
  <si>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</si>
  <si>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</si>
  <si>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</si>
  <si>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</si>
  <si>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</si>
  <si>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</si>
  <si>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</si>
  <si>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</si>
  <si>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</si>
  <si>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</si>
  <si>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</si>
  <si>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</si>
  <si>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</si>
  <si>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</si>
  <si>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</si>
  <si>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</si>
  <si>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</si>
  <si>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</si>
  <si>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</si>
  <si>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</si>
  <si>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</si>
  <si>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</si>
  <si>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</si>
  <si>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</si>
  <si>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</si>
  <si>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</si>
  <si>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</si>
  <si>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</si>
  <si>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</si>
  <si>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</si>
  <si>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</si>
  <si>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</si>
  <si>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</si>
  <si>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</si>
  <si>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</si>
  <si>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</si>
  <si>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</si>
  <si>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</si>
  <si>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</si>
  <si>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</si>
  <si>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</si>
  <si>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</si>
  <si>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</si>
  <si>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</si>
  <si>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</si>
  <si>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</si>
  <si>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</si>
  <si>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</si>
  <si>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</si>
  <si>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</si>
  <si>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</si>
  <si>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</si>
  <si>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</si>
  <si>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</si>
  <si>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</si>
  <si>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</si>
  <si>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</si>
  <si>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</si>
  <si>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</si>
  <si>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</si>
  <si>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</si>
  <si>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</si>
  <si>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</si>
  <si>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</si>
  <si>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</si>
  <si>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</si>
  <si>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</si>
  <si>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</si>
  <si>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</si>
  <si>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</si>
  <si>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</si>
  <si>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</si>
  <si>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</si>
  <si>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</si>
  <si>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</si>
  <si>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</si>
  <si>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</si>
  <si>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</si>
  <si>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</si>
  <si>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</si>
  <si>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</si>
  <si>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</si>
  <si>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</si>
  <si>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</si>
  <si>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</si>
  <si>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</si>
  <si>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</si>
  <si>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</si>
  <si>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</si>
  <si>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</si>
  <si>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</si>
  <si>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</si>
  <si>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</si>
  <si>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</si>
  <si>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</si>
  <si>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</si>
  <si>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</si>
  <si>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</si>
  <si>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</si>
  <si>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</si>
  <si>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</si>
  <si>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</si>
  <si>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</si>
  <si>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</si>
  <si>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</si>
  <si>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</si>
  <si>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</si>
  <si>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</si>
  <si>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</si>
  <si>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</si>
  <si>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</si>
  <si>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</si>
  <si>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</si>
  <si>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</si>
  <si>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</si>
  <si>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</si>
  <si>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</si>
  <si>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</si>
  <si>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</si>
  <si>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</si>
  <si>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</si>
  <si>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</si>
  <si>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</si>
  <si>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</si>
  <si>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</si>
  <si>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</si>
  <si>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</si>
  <si>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</si>
  <si>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</si>
  <si>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</si>
  <si>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</si>
  <si>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</si>
  <si>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</si>
  <si>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</si>
  <si>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</si>
  <si>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</si>
  <si>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</si>
  <si>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</si>
  <si>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</si>
  <si>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</si>
  <si>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</si>
  <si>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</si>
  <si>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</si>
  <si>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</si>
  <si>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</si>
  <si>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</si>
  <si>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</si>
  <si>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</si>
  <si>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</si>
  <si>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</si>
  <si>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</si>
  <si>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</si>
  <si>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</si>
  <si>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</si>
  <si>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</si>
  <si>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</si>
  <si>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</si>
  <si>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</si>
  <si>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</si>
  <si>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</si>
  <si>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</si>
  <si>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</si>
  <si>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</si>
  <si>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</si>
  <si>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</si>
  <si>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</si>
  <si>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</si>
  <si>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</si>
  <si>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</si>
  <si>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</si>
  <si>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</si>
  <si>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</si>
  <si>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</si>
  <si>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</si>
  <si>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</si>
  <si>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</si>
  <si>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</si>
  <si>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</si>
  <si>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</si>
  <si>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</si>
  <si>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</si>
  <si>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</si>
  <si>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</si>
  <si>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</si>
  <si>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</si>
  <si>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</si>
  <si>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</si>
  <si>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</si>
  <si>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</si>
  <si>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</si>
  <si>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</si>
  <si>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</si>
  <si>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</si>
  <si>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</si>
  <si>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</si>
  <si>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</si>
  <si>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</si>
  <si>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</si>
  <si>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</si>
  <si>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</si>
  <si>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</si>
  <si>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</si>
  <si>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</si>
  <si>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</si>
  <si>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</si>
  <si>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</si>
  <si>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</si>
  <si>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</si>
  <si>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</si>
  <si>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</si>
  <si>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</si>
  <si>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</si>
  <si>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</si>
  <si>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</si>
  <si>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</si>
  <si>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</si>
  <si>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</si>
  <si>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</si>
  <si>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</si>
  <si>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</si>
  <si>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</si>
  <si>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</si>
  <si>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</si>
  <si>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</si>
  <si>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</si>
  <si>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</si>
  <si>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</si>
  <si>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</si>
  <si>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</si>
  <si>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</si>
  <si>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</si>
  <si>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</si>
  <si>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</si>
  <si>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</si>
  <si>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</si>
  <si>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</si>
  <si>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</si>
  <si>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</si>
  <si>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</si>
  <si>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</si>
  <si>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</si>
  <si>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</si>
  <si>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</si>
  <si>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</si>
  <si>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</si>
  <si>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</si>
  <si>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</si>
  <si>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</si>
  <si>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</si>
  <si>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</si>
  <si>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</si>
  <si>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</si>
  <si>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</si>
  <si>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</si>
  <si>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</si>
  <si>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</si>
  <si>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</si>
  <si>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</si>
  <si>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</si>
  <si>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</si>
  <si>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</si>
  <si>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</si>
  <si>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</si>
  <si>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</si>
  <si>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</si>
  <si>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</si>
  <si>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</si>
  <si>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</si>
  <si>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</si>
  <si>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</si>
  <si>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</si>
  <si>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</si>
  <si>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</si>
  <si>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</si>
  <si>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</si>
  <si>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</si>
  <si>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</si>
  <si>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</si>
  <si>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</si>
  <si>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</si>
  <si>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</si>
  <si>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</si>
  <si>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</si>
  <si>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</si>
  <si>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</si>
  <si>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</si>
  <si>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</si>
  <si>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</si>
  <si>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</si>
  <si>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</si>
  <si>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</si>
  <si>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</si>
  <si>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</si>
  <si>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</si>
  <si>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</si>
  <si>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</si>
  <si>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</si>
  <si>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</si>
  <si>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</si>
  <si>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</si>
  <si>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</si>
  <si>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</si>
  <si>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</si>
  <si>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</si>
  <si>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</si>
  <si>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</si>
  <si>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</si>
  <si>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</si>
  <si>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</si>
  <si>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</si>
  <si>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</si>
  <si>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</si>
  <si>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</si>
  <si>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</si>
  <si>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</si>
  <si>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</si>
  <si>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</si>
  <si>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</si>
  <si>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</si>
  <si>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</si>
  <si>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</si>
  <si>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</si>
  <si>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</si>
  <si>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</si>
  <si>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</si>
  <si>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</si>
  <si>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</si>
  <si>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</si>
  <si>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</si>
  <si>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</si>
  <si>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</si>
  <si>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</si>
  <si>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</si>
  <si>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</si>
  <si>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</si>
  <si>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</si>
  <si>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</si>
  <si>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</si>
  <si>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</si>
  <si>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</si>
  <si>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</si>
  <si>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</si>
  <si>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</si>
  <si>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</si>
  <si>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</si>
  <si>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</si>
  <si>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</si>
  <si>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</si>
  <si>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</si>
  <si>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</si>
  <si>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</si>
  <si>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</si>
  <si>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</si>
  <si>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</si>
  <si>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</si>
  <si>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</si>
  <si>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</si>
  <si>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</si>
  <si>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</si>
  <si>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</si>
  <si>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</si>
  <si>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</si>
  <si>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</si>
  <si>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</si>
  <si>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</si>
  <si>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</si>
  <si>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</si>
  <si>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</si>
  <si>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</si>
  <si>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</si>
  <si>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</si>
  <si>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</si>
  <si>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</si>
  <si>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</si>
  <si>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</si>
  <si>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</si>
  <si>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</si>
  <si>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</si>
  <si>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</si>
  <si>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</si>
  <si>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</si>
  <si>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</si>
  <si>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</si>
  <si>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</si>
  <si>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</si>
  <si>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</si>
  <si>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</si>
  <si>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</si>
  <si>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</si>
  <si>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</si>
  <si>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</si>
  <si>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</si>
  <si>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</si>
  <si>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</si>
  <si>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</si>
  <si>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</si>
  <si>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</si>
  <si>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</si>
  <si>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</si>
  <si>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</si>
  <si>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</si>
  <si>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</si>
  <si>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</si>
  <si>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</si>
  <si>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</si>
  <si>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</si>
  <si>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</si>
  <si>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</si>
  <si>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</si>
  <si>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</si>
  <si>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</si>
  <si>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</si>
  <si>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</si>
  <si>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</si>
  <si>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</si>
  <si>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</si>
  <si>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</si>
  <si>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</si>
  <si>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</si>
  <si>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</si>
  <si>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</si>
  <si>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</si>
  <si>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</si>
  <si>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</si>
  <si>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</si>
  <si>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</si>
  <si>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</si>
  <si>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</si>
  <si>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</si>
  <si>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</si>
  <si>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</si>
  <si>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</si>
  <si>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</si>
  <si>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</si>
  <si>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</si>
  <si>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</si>
  <si>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</si>
  <si>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</si>
  <si>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</si>
  <si>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</si>
  <si>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</si>
  <si>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</si>
  <si>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</si>
  <si>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</si>
  <si>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</si>
  <si>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</si>
  <si>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</si>
  <si>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</si>
  <si>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</si>
  <si>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</si>
  <si>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</si>
  <si>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</si>
  <si>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</si>
  <si>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</si>
  <si>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</si>
  <si>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</si>
  <si>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</si>
  <si>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</si>
  <si>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</si>
  <si>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</si>
  <si>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</si>
  <si>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</si>
  <si>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</si>
  <si>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</si>
  <si>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</si>
  <si>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</si>
  <si>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</si>
  <si>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</si>
  <si>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</si>
  <si>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</si>
  <si>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</si>
  <si>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</si>
  <si>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</si>
  <si>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</si>
  <si>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</si>
  <si>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</si>
  <si>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</si>
  <si>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</si>
  <si>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</si>
  <si>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</si>
  <si>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</si>
  <si>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</si>
  <si>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</si>
  <si>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</si>
  <si>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</si>
  <si>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</si>
  <si>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</si>
  <si>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</si>
  <si>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</si>
  <si>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</si>
  <si>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</si>
  <si>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</si>
  <si>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</si>
  <si>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</si>
  <si>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</si>
  <si>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</si>
  <si>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</si>
  <si>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</si>
  <si>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</si>
  <si>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</si>
  <si>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</si>
  <si>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</si>
  <si>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</si>
  <si>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</si>
  <si>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</si>
  <si>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</si>
  <si>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</si>
  <si>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</si>
  <si>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</si>
  <si>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</si>
  <si>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</si>
  <si>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</si>
  <si>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</si>
  <si>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</si>
  <si>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</si>
  <si>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</si>
  <si>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</si>
  <si>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</si>
  <si>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</si>
  <si>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</si>
  <si>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</si>
  <si>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</si>
  <si>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</si>
  <si>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</si>
  <si>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</si>
  <si>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</si>
  <si>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</si>
  <si>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</si>
  <si>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</si>
  <si>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</si>
  <si>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</si>
  <si>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</si>
  <si>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</si>
  <si>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</si>
  <si>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</si>
  <si>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</si>
  <si>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</si>
  <si>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</si>
  <si>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</si>
  <si>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</si>
  <si>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</si>
  <si>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</si>
  <si>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</si>
  <si>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</si>
  <si>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</si>
  <si>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</si>
  <si>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</si>
  <si>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</si>
  <si>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</si>
  <si>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</si>
  <si>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</si>
  <si>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</si>
  <si>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</si>
  <si>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</si>
  <si>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</si>
  <si>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</si>
  <si>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</si>
  <si>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</si>
  <si>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</si>
  <si>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</si>
  <si>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</si>
  <si>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</si>
  <si>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</si>
  <si>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</si>
  <si>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</si>
  <si>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</si>
  <si>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</si>
  <si>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</si>
  <si>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</si>
  <si>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</si>
  <si>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</si>
  <si>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</si>
  <si>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</si>
  <si>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</si>
  <si>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</si>
  <si>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</si>
  <si>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</si>
  <si>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</si>
  <si>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</si>
  <si>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</si>
  <si>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</si>
  <si>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</si>
  <si>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</si>
  <si>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</si>
  <si>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</si>
  <si>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</si>
  <si>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</si>
  <si>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</si>
  <si>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</si>
  <si>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</si>
  <si>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</si>
  <si>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</si>
  <si>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</si>
  <si>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</si>
  <si>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</si>
  <si>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</si>
  <si>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</si>
  <si>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</si>
  <si>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</si>
  <si>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</si>
  <si>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</si>
  <si>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</si>
  <si>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</si>
  <si>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</si>
  <si>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</si>
  <si>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</si>
  <si>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</si>
  <si>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</si>
  <si>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</si>
  <si>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</si>
  <si>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</si>
  <si>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</si>
  <si>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</si>
  <si>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</si>
  <si>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</si>
  <si>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</si>
  <si>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</si>
  <si>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</si>
  <si>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</si>
  <si>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</si>
  <si>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</si>
  <si>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</si>
  <si>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</si>
  <si>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</si>
  <si>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</si>
  <si>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</si>
  <si>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</si>
  <si>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</si>
  <si>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</si>
  <si>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</si>
  <si>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</si>
  <si>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</si>
  <si>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</si>
  <si>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</si>
  <si>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</si>
  <si>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</si>
  <si>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</si>
  <si>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</si>
  <si>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</si>
  <si>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</si>
  <si>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</si>
  <si>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</si>
  <si>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</si>
  <si>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</si>
  <si>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</si>
  <si>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</si>
  <si>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</si>
  <si>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</si>
  <si>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</si>
  <si>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</si>
  <si>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</si>
  <si>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</si>
  <si>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</si>
  <si>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</si>
  <si>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</si>
  <si>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</si>
  <si>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</si>
  <si>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</si>
  <si>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</si>
  <si>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</si>
  <si>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</si>
  <si>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</si>
  <si>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</si>
  <si>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</si>
  <si>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</si>
  <si>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</si>
  <si>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</si>
  <si>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</si>
  <si>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</si>
  <si>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</si>
  <si>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</si>
  <si>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</si>
  <si>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</si>
  <si>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</si>
  <si>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</si>
  <si>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</si>
  <si>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</si>
  <si>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</si>
  <si>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</si>
  <si>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</si>
  <si>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</si>
  <si>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</si>
  <si>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</si>
  <si>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</si>
  <si>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</si>
  <si>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</si>
  <si>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</si>
  <si>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</si>
  <si>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</si>
  <si>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</si>
  <si>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</si>
  <si>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</si>
  <si>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</si>
  <si>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</si>
  <si>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</si>
  <si>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</si>
  <si>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</si>
  <si>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</si>
  <si>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</si>
  <si>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</si>
  <si>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</si>
  <si>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</si>
  <si>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</si>
  <si>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</si>
  <si>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</si>
  <si>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</si>
  <si>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</si>
  <si>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</si>
  <si>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</si>
  <si>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</si>
  <si>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</si>
  <si>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</si>
  <si>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</si>
  <si>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</si>
  <si>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</si>
  <si>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</si>
  <si>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</si>
  <si>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</si>
  <si>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</si>
  <si>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</si>
  <si>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</si>
  <si>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</si>
  <si>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</si>
  <si>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</si>
  <si>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</si>
  <si>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</si>
  <si>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</si>
  <si>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</si>
  <si>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</si>
  <si>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</si>
  <si>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</si>
  <si>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</si>
  <si>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</si>
  <si>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</si>
  <si>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</si>
  <si>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</si>
  <si>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</si>
  <si>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</si>
  <si>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</si>
  <si>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</si>
  <si>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</si>
  <si>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</si>
  <si>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</si>
  <si>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</si>
  <si>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</si>
  <si>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</si>
  <si>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</si>
  <si>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</si>
  <si>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</si>
  <si>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</si>
  <si>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</si>
  <si>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</si>
  <si>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</si>
  <si>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</si>
  <si>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</si>
  <si>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</si>
  <si>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</si>
  <si>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</si>
  <si>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</si>
  <si>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</si>
  <si>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</si>
  <si>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</si>
  <si>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</si>
  <si>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</si>
  <si>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</si>
  <si>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</si>
  <si>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</si>
  <si>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</si>
  <si>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</si>
  <si>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</si>
  <si>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</si>
  <si>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</si>
  <si>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</si>
  <si>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</si>
  <si>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</si>
  <si>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</si>
  <si>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</si>
  <si>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</si>
  <si>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</si>
  <si>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</si>
  <si>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</si>
  <si>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</si>
  <si>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</si>
  <si>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</si>
  <si>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</si>
  <si>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</si>
  <si>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</si>
  <si>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</si>
  <si>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</si>
  <si>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</si>
  <si>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</si>
  <si>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</si>
  <si>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</si>
  <si>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</si>
  <si>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</si>
  <si>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</si>
  <si>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</si>
  <si>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</si>
  <si>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</si>
  <si>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</si>
  <si>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</si>
  <si>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</si>
  <si>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</si>
  <si>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</si>
  <si>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</si>
  <si>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</si>
  <si>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</si>
  <si>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</si>
  <si>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</si>
  <si>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</si>
  <si>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</si>
  <si>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</si>
  <si>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</si>
  <si>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</si>
  <si>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</si>
  <si>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</si>
  <si>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</si>
  <si>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</si>
  <si>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</si>
  <si>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</si>
  <si>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</si>
  <si>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</si>
  <si>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</si>
  <si>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</si>
  <si>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</si>
  <si>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</si>
  <si>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</si>
  <si>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</si>
  <si>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</si>
  <si>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</si>
  <si>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</si>
  <si>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</si>
  <si>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</si>
  <si>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</si>
  <si>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</si>
  <si>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</si>
  <si>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</si>
  <si>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</si>
  <si>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</si>
  <si>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</si>
  <si>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</si>
  <si>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</si>
  <si>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</si>
  <si>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</si>
  <si>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</si>
  <si>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</si>
  <si>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</si>
  <si>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</si>
  <si>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</si>
  <si>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</si>
  <si>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</si>
  <si>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</si>
  <si>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</si>
  <si>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</si>
  <si>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</si>
  <si>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</si>
  <si>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</si>
  <si>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</si>
  <si>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</si>
  <si>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</si>
  <si>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</si>
  <si>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</si>
  <si>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</si>
  <si>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</si>
  <si>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</si>
  <si>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</si>
  <si>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</si>
  <si>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</si>
  <si>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</si>
  <si>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</si>
  <si>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</si>
  <si>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</si>
  <si>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</si>
  <si>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</si>
  <si>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</si>
  <si>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</si>
  <si>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</si>
  <si>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</si>
  <si>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</si>
  <si>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</si>
  <si>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</si>
  <si>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</si>
  <si>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</si>
  <si>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</si>
  <si>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</si>
  <si>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</si>
  <si>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</si>
  <si>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</si>
  <si>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</si>
  <si>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</si>
  <si>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</si>
  <si>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</si>
  <si>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</si>
  <si>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</si>
  <si>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</si>
  <si>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</si>
  <si>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</si>
  <si>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</si>
  <si>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</si>
  <si>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</si>
  <si>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</si>
  <si>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</si>
  <si>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</si>
  <si>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</si>
  <si>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</si>
  <si>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</si>
  <si>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</si>
  <si>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</si>
  <si>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</si>
  <si>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</si>
  <si>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</si>
  <si>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</si>
  <si>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</si>
  <si>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</si>
  <si>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</si>
  <si>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</si>
  <si>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</si>
  <si>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</si>
  <si>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</si>
  <si>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</si>
  <si>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</si>
  <si>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</si>
  <si>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</si>
  <si>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</si>
  <si>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</si>
  <si>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</si>
  <si>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</si>
  <si>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</si>
  <si>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</si>
  <si>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</si>
  <si>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</si>
  <si>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</si>
  <si>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</si>
  <si>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</si>
  <si>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</si>
  <si>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</si>
  <si>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</si>
  <si>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</si>
  <si>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</si>
  <si>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</si>
  <si>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</si>
  <si>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</si>
  <si>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</si>
  <si>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</si>
  <si>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</si>
  <si>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</si>
  <si>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</si>
  <si>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</si>
  <si>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</si>
  <si>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</si>
  <si>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</si>
  <si>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</si>
  <si>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</si>
  <si>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</si>
  <si>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</si>
  <si>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</si>
  <si>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</si>
  <si>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</si>
  <si>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</si>
  <si>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</si>
  <si>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</si>
  <si>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</si>
  <si>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</si>
  <si>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</si>
  <si>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</si>
  <si>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</si>
  <si>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</si>
  <si>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</si>
  <si>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</si>
  <si>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</si>
  <si>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</si>
  <si>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</si>
  <si>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</si>
  <si>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</si>
  <si>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</si>
  <si>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</si>
  <si>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</si>
  <si>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</si>
  <si>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</si>
  <si>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</si>
  <si>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</si>
  <si>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</si>
  <si>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</si>
  <si>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</si>
  <si>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</si>
  <si>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</si>
  <si>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</si>
  <si>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</si>
  <si>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</si>
  <si>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</si>
  <si>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</si>
  <si>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</si>
  <si>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</si>
  <si>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</si>
  <si>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</si>
  <si>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</si>
  <si>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</si>
  <si>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</si>
  <si>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</si>
  <si>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</si>
  <si>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</si>
  <si>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</si>
  <si>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</si>
  <si>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</si>
  <si>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</si>
  <si>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</si>
  <si>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</si>
  <si>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</si>
  <si>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</si>
  <si>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</si>
  <si>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</si>
  <si>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</si>
  <si>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</si>
  <si>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</si>
  <si>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</si>
  <si>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</si>
  <si>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</si>
  <si>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</si>
  <si>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</si>
  <si>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</si>
  <si>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</si>
  <si>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</si>
  <si>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</si>
  <si>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</si>
  <si>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</si>
  <si>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</si>
  <si>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</si>
  <si>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</si>
  <si>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</si>
  <si>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</si>
  <si>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</si>
  <si>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</si>
  <si>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</si>
  <si>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</si>
  <si>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</si>
  <si>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</si>
  <si>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</si>
  <si>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</si>
  <si>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</si>
  <si>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</si>
  <si>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</si>
  <si>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</si>
  <si>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</si>
  <si>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</si>
  <si>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</si>
  <si>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</si>
  <si>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</si>
  <si>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</si>
  <si>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</si>
  <si>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</si>
  <si>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</si>
  <si>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</si>
  <si>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</si>
  <si>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</si>
  <si>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</si>
  <si>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</si>
  <si>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</si>
  <si>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</si>
  <si>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</si>
  <si>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</si>
  <si>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</si>
  <si>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</si>
  <si>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</si>
  <si>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</si>
  <si>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</si>
  <si>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</si>
  <si>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</si>
  <si>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</si>
  <si>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</si>
  <si>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</si>
  <si>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</si>
  <si>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</si>
  <si>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</si>
  <si>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</si>
  <si>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</si>
  <si>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</si>
  <si>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</si>
  <si>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</si>
  <si>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</si>
  <si>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</si>
  <si>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</si>
  <si>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</si>
  <si>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</si>
  <si>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</si>
  <si>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</si>
  <si>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</si>
  <si>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</si>
  <si>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</si>
  <si>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</si>
  <si>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</si>
  <si>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</si>
  <si>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</si>
  <si>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</si>
  <si>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</si>
  <si>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</si>
  <si>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</si>
  <si>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</si>
  <si>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</si>
  <si>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</si>
  <si>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</si>
  <si>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</si>
  <si>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</si>
  <si>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</si>
  <si>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</si>
  <si>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</si>
  <si>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</si>
  <si>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</si>
  <si>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</si>
  <si>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</si>
  <si>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</si>
  <si>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</si>
  <si>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</si>
  <si>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</si>
  <si>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</si>
  <si>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</si>
  <si>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</si>
  <si>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</si>
  <si>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</si>
  <si>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</si>
  <si>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</si>
  <si>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</si>
  <si>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</si>
  <si>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</si>
  <si>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</si>
  <si>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</si>
  <si>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</si>
  <si>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</si>
  <si>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</si>
  <si>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</si>
  <si>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</si>
  <si>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</si>
  <si>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</si>
  <si>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</si>
  <si>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</si>
  <si>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</si>
  <si>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</si>
  <si>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</si>
  <si>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</si>
  <si>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</si>
  <si>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</si>
  <si>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</si>
  <si>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</si>
  <si>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</si>
  <si>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</si>
  <si>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</si>
  <si>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</si>
  <si>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</si>
  <si>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</si>
  <si>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</si>
  <si>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</si>
  <si>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</si>
  <si>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</si>
  <si>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</si>
  <si>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</si>
  <si>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</si>
  <si>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</si>
  <si>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</si>
  <si>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</si>
  <si>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</si>
  <si>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</si>
  <si>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</si>
  <si>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</si>
  <si>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</si>
  <si>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</si>
  <si>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</si>
  <si>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</si>
  <si>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</si>
  <si>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</si>
  <si>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</si>
  <si>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</si>
  <si>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</si>
  <si>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</si>
  <si>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</si>
  <si>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</si>
  <si>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</si>
  <si>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</si>
  <si>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</si>
  <si>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</si>
  <si>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</si>
  <si>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</si>
  <si>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</si>
  <si>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</si>
  <si>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</si>
  <si>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</si>
  <si>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</si>
  <si>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</si>
  <si>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</si>
  <si>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</si>
  <si>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</si>
  <si>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</si>
  <si>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</si>
  <si>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</si>
  <si>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</si>
  <si>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</si>
  <si>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</si>
  <si>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</si>
  <si>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</si>
  <si>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</si>
  <si>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</si>
  <si>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</si>
  <si>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</si>
  <si>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</si>
  <si>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</si>
  <si>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</si>
  <si>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</si>
  <si>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</si>
  <si>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</si>
  <si>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</si>
  <si>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</si>
  <si>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</si>
  <si>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</si>
  <si>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</si>
  <si>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</si>
  <si>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</si>
  <si>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</si>
  <si>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</si>
  <si>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</si>
  <si>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</si>
  <si>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</si>
  <si>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</si>
  <si>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</si>
  <si>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</si>
  <si>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</si>
  <si>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</si>
  <si>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</si>
  <si>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</si>
  <si>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</si>
  <si>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</si>
  <si>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</si>
  <si>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</si>
  <si>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</si>
  <si>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</si>
  <si>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</si>
  <si>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</si>
  <si>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</si>
  <si>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</si>
  <si>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</si>
  <si>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</si>
  <si>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</si>
  <si>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</si>
  <si>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</si>
  <si>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</si>
  <si>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</si>
  <si>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</si>
  <si>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</si>
  <si>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</si>
  <si>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</si>
  <si>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</si>
  <si>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</si>
  <si>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</si>
  <si>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</si>
  <si>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</si>
  <si>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</si>
  <si>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</si>
  <si>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</si>
  <si>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</si>
  <si>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</si>
  <si>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</si>
  <si>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</si>
  <si>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</si>
  <si>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</si>
  <si>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</si>
  <si>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</si>
  <si>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</si>
  <si>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</si>
  <si>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</si>
  <si>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</si>
  <si>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</si>
  <si>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</si>
  <si>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</si>
  <si>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</si>
  <si>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</si>
  <si>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Великомихайлівський районний суд Одеської області</t>
  </si>
  <si>
    <t>67100. Одеська область.смт. Великомихайлівка</t>
  </si>
  <si>
    <t>вул. Пушкіна</t>
  </si>
  <si>
    <t>2б</t>
  </si>
  <si>
    <t/>
  </si>
  <si>
    <t>Н.С. Чернецька</t>
  </si>
  <si>
    <t>І.І. Павловська</t>
  </si>
  <si>
    <t>inbox@vmk.od.court.gov.ua</t>
  </si>
  <si>
    <t>633233121</t>
  </si>
  <si>
    <t>2 січня 2024 року</t>
  </si>
  <si>
    <t>inbox@vmk.od.cort.gov.ua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</si>
</sst>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2555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&amp;LD491BCDF&amp;C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28</v>
      </c>
      <c r="F44" s="137">
        <f>SUM(F45:F109)</f>
        <v>23</v>
      </c>
      <c r="G44" s="137">
        <f>SUM(G45:G109)</f>
        <v>0</v>
      </c>
      <c r="H44" s="137">
        <f>SUM(H45:H109)</f>
        <v>0</v>
      </c>
      <c r="I44" s="137">
        <f>SUM(I45:I109)</f>
        <v>5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0</v>
      </c>
      <c r="Q44" s="137">
        <f>SUM(Q45:Q109)</f>
        <v>2</v>
      </c>
      <c r="R44" s="137">
        <f>SUM(R45:R109)</f>
        <v>0</v>
      </c>
      <c r="S44" s="137">
        <f>SUM(S45:S109)</f>
        <v>0</v>
      </c>
      <c r="T44" s="137">
        <f>SUM(T45:T109)</f>
        <v>2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1</v>
      </c>
      <c r="Y44" s="137">
        <f>SUM(Y45:Y109)</f>
        <v>1</v>
      </c>
      <c r="Z44" s="137">
        <f>SUM(Z45:Z109)</f>
        <v>0</v>
      </c>
      <c r="AA44" s="137">
        <f>SUM(AA45:AA109)</f>
        <v>0</v>
      </c>
      <c r="AB44" s="137">
        <f>SUM(AB45:AB109)</f>
        <v>1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11</v>
      </c>
      <c r="AH44" s="137">
        <f>SUM(AH45:AH109)</f>
        <v>7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/>
      <c r="G45" s="137"/>
      <c r="H45" s="137"/>
      <c r="I45" s="137">
        <v>1</v>
      </c>
      <c r="J45" s="137"/>
      <c r="K45" s="137"/>
      <c r="L45" s="137"/>
      <c r="M45" s="137"/>
      <c r="N45" s="137"/>
      <c r="O45" s="137"/>
      <c r="P45" s="137"/>
      <c r="Q45" s="137">
        <v>1</v>
      </c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>
        <v>2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>
        <v>1</v>
      </c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13</v>
      </c>
      <c r="F61" s="137">
        <v>11</v>
      </c>
      <c r="G61" s="137"/>
      <c r="H61" s="137"/>
      <c r="I61" s="137">
        <v>2</v>
      </c>
      <c r="J61" s="137"/>
      <c r="K61" s="137"/>
      <c r="L61" s="137">
        <v>1</v>
      </c>
      <c r="M61" s="137"/>
      <c r="N61" s="137"/>
      <c r="O61" s="137">
        <v>1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5</v>
      </c>
      <c r="AH61" s="137">
        <v>6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</v>
      </c>
      <c r="F62" s="137"/>
      <c r="G62" s="137"/>
      <c r="H62" s="137"/>
      <c r="I62" s="137">
        <v>1</v>
      </c>
      <c r="J62" s="137"/>
      <c r="K62" s="137"/>
      <c r="L62" s="137">
        <v>1</v>
      </c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6</v>
      </c>
      <c r="F65" s="137">
        <v>6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>
        <v>1</v>
      </c>
      <c r="U65" s="137"/>
      <c r="V65" s="137"/>
      <c r="W65" s="137"/>
      <c r="X65" s="137">
        <v>1</v>
      </c>
      <c r="Y65" s="137"/>
      <c r="Z65" s="137"/>
      <c r="AA65" s="137"/>
      <c r="AB65" s="137"/>
      <c r="AC65" s="137"/>
      <c r="AD65" s="137"/>
      <c r="AE65" s="137"/>
      <c r="AF65" s="137"/>
      <c r="AG65" s="137">
        <v>5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3</v>
      </c>
      <c r="F70" s="137">
        <v>2</v>
      </c>
      <c r="G70" s="137"/>
      <c r="H70" s="137"/>
      <c r="I70" s="137">
        <v>1</v>
      </c>
      <c r="J70" s="137"/>
      <c r="K70" s="137"/>
      <c r="L70" s="137"/>
      <c r="M70" s="137"/>
      <c r="N70" s="137"/>
      <c r="O70" s="137"/>
      <c r="P70" s="137"/>
      <c r="Q70" s="137">
        <v>1</v>
      </c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>
        <v>1</v>
      </c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7</v>
      </c>
      <c r="F238" s="137">
        <f>SUM(F239:F284)</f>
        <v>5</v>
      </c>
      <c r="G238" s="137">
        <f>SUM(G239:G284)</f>
        <v>0</v>
      </c>
      <c r="H238" s="137">
        <f>SUM(H239:H284)</f>
        <v>0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2</v>
      </c>
      <c r="R238" s="137">
        <f>SUM(R239:R284)</f>
        <v>0</v>
      </c>
      <c r="S238" s="137">
        <f>SUM(S239:S284)</f>
        <v>0</v>
      </c>
      <c r="T238" s="137">
        <f>SUM(T239:T284)</f>
        <v>1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1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4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1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2</v>
      </c>
      <c r="F240" s="137"/>
      <c r="G240" s="137"/>
      <c r="H240" s="137"/>
      <c r="I240" s="137">
        <v>2</v>
      </c>
      <c r="J240" s="137"/>
      <c r="K240" s="137"/>
      <c r="L240" s="137"/>
      <c r="M240" s="137"/>
      <c r="N240" s="137"/>
      <c r="O240" s="137"/>
      <c r="P240" s="137"/>
      <c r="Q240" s="137">
        <v>2</v>
      </c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5</v>
      </c>
      <c r="F242" s="137">
        <v>5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</v>
      </c>
      <c r="U242" s="137"/>
      <c r="V242" s="137"/>
      <c r="W242" s="137"/>
      <c r="X242" s="137"/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4</v>
      </c>
      <c r="AL242" s="137"/>
      <c r="AM242" s="137"/>
      <c r="AN242" s="137"/>
      <c r="AO242" s="137"/>
      <c r="AP242" s="137"/>
      <c r="AQ242" s="137"/>
      <c r="AR242" s="137"/>
      <c r="AS242" s="137">
        <v>1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>
      <c r="A286" s="109">
        <v>274</v>
      </c>
      <c r="B286" s="101" t="s">
        <v>541</v>
      </c>
      <c r="C286" s="63" t="s">
        <v>542</v>
      </c>
      <c r="D286" s="94"/>
      <c r="E286" s="137">
        <v>1</v>
      </c>
      <c r="F286" s="137">
        <v>1</v>
      </c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>
        <v>1</v>
      </c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6</v>
      </c>
      <c r="F415" s="137">
        <f>SUM(F416:F465)</f>
        <v>6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6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4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2</v>
      </c>
      <c r="F446" s="137">
        <v>2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2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>
        <v>2</v>
      </c>
    </row>
    <row r="447" spans="1:48" ht="12.75">
      <c r="A447" s="109">
        <v>435</v>
      </c>
      <c r="B447" s="101" t="s">
        <v>741</v>
      </c>
      <c r="C447" s="63" t="s">
        <v>740</v>
      </c>
      <c r="D447" s="94"/>
      <c r="E447" s="137">
        <v>2</v>
      </c>
      <c r="F447" s="137">
        <v>2</v>
      </c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2</v>
      </c>
      <c r="AL447" s="137"/>
      <c r="AM447" s="137"/>
      <c r="AN447" s="137"/>
      <c r="AO447" s="137"/>
      <c r="AP447" s="137"/>
      <c r="AQ447" s="137"/>
      <c r="AR447" s="137"/>
      <c r="AS447" s="137">
        <v>1</v>
      </c>
      <c r="AT447" s="137"/>
      <c r="AU447" s="137"/>
      <c r="AV447" s="137">
        <v>1</v>
      </c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>
      <c r="A449" s="109">
        <v>437</v>
      </c>
      <c r="B449" s="101" t="s">
        <v>2322</v>
      </c>
      <c r="C449" s="63" t="s">
        <v>740</v>
      </c>
      <c r="D449" s="94"/>
      <c r="E449" s="137">
        <v>2</v>
      </c>
      <c r="F449" s="137">
        <v>2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>
        <v>2</v>
      </c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>
        <v>1</v>
      </c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2</v>
      </c>
      <c r="F645" s="137">
        <f>SUM(F647:F709)</f>
        <v>2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2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2</v>
      </c>
      <c r="F646" s="137">
        <f>SUM(F647:F686)</f>
        <v>2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2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6</v>
      </c>
      <c r="F710" s="137">
        <f>SUM(F711:F735)</f>
        <v>6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6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>
      <c r="A718" s="109">
        <v>706</v>
      </c>
      <c r="B718" s="101" t="s">
        <v>1064</v>
      </c>
      <c r="C718" s="63" t="s">
        <v>1063</v>
      </c>
      <c r="D718" s="94"/>
      <c r="E718" s="137">
        <v>5</v>
      </c>
      <c r="F718" s="137">
        <v>5</v>
      </c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>
        <v>5</v>
      </c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>
      <c r="A719" s="109">
        <v>707</v>
      </c>
      <c r="B719" s="101" t="s">
        <v>1065</v>
      </c>
      <c r="C719" s="63" t="s">
        <v>1063</v>
      </c>
      <c r="D719" s="94"/>
      <c r="E719" s="137">
        <v>1</v>
      </c>
      <c r="F719" s="137">
        <v>1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1</v>
      </c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3</v>
      </c>
      <c r="F736" s="137">
        <f>SUM(F737:F801)</f>
        <v>3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3</v>
      </c>
      <c r="F794" s="137">
        <v>3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2</v>
      </c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3</v>
      </c>
      <c r="F1052" s="137">
        <f>SUM(F1053:F1079)</f>
        <v>3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3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3</v>
      </c>
      <c r="F1058" s="137">
        <v>3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3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61</v>
      </c>
      <c r="F1694" s="142">
        <f>SUM(F13,F44,F110,F132,F154,F238,F285,F415,F466,F537,F548,F592,F645,F710,F736,F802,F818,F879,F945,F1052,F1081:F1693)</f>
        <v>54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7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4</v>
      </c>
      <c r="R1694" s="142">
        <f>SUM(R13,R44,R110,R132,R154,R238,R285,R415,R466,R537,R548,R592,R645,R710,R736,R802,R818,R879,R945,R1052,R1081:R1693)</f>
        <v>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3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1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11</v>
      </c>
      <c r="AH1694" s="142">
        <f>SUM(AH13,AH44,AH110,AH132,AH154,AH238,AH285,AH415,AH466,AH537,AH548,AH592,AH645,AH710,AH736,AH802,AH818,AH879,AH945,AH1052,AH1081:AH1693)</f>
        <v>9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29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0</v>
      </c>
      <c r="AS1694" s="142">
        <f>SUM(AS13,AS44,AS110,AS132,AS154,AS238,AS285,AS415,AS466,AS537,AS548,AS592,AS645,AS710,AS736,AS802,AS818,AS879,AS945,AS1052,AS1081:AS1693)</f>
        <v>4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4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21</v>
      </c>
      <c r="F1695" s="142">
        <v>18</v>
      </c>
      <c r="G1695" s="142"/>
      <c r="H1695" s="142"/>
      <c r="I1695" s="142">
        <v>3</v>
      </c>
      <c r="J1695" s="142"/>
      <c r="K1695" s="142"/>
      <c r="L1695" s="142">
        <v>2</v>
      </c>
      <c r="M1695" s="142"/>
      <c r="N1695" s="142"/>
      <c r="O1695" s="142">
        <v>1</v>
      </c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>
        <v>5</v>
      </c>
      <c r="AH1695" s="142">
        <v>9</v>
      </c>
      <c r="AI1695" s="142"/>
      <c r="AJ1695" s="142"/>
      <c r="AK1695" s="142">
        <v>3</v>
      </c>
      <c r="AL1695" s="142"/>
      <c r="AM1695" s="142"/>
      <c r="AN1695" s="142"/>
      <c r="AO1695" s="142"/>
      <c r="AP1695" s="142"/>
      <c r="AQ1695" s="142"/>
      <c r="AR1695" s="142"/>
      <c r="AS1695" s="142">
        <v>1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2556</v>
      </c>
      <c r="E1696" s="100">
        <v>21</v>
      </c>
      <c r="F1696" s="142">
        <v>18</v>
      </c>
      <c r="G1696" s="142"/>
      <c r="H1696" s="142"/>
      <c r="I1696" s="142">
        <v>3</v>
      </c>
      <c r="J1696" s="142"/>
      <c r="K1696" s="142"/>
      <c r="L1696" s="142"/>
      <c r="M1696" s="142"/>
      <c r="N1696" s="142"/>
      <c r="O1696" s="142"/>
      <c r="P1696" s="142"/>
      <c r="Q1696" s="142">
        <v>3</v>
      </c>
      <c r="R1696" s="142"/>
      <c r="S1696" s="142"/>
      <c r="T1696" s="142">
        <v>1</v>
      </c>
      <c r="U1696" s="142"/>
      <c r="V1696" s="142"/>
      <c r="W1696" s="142"/>
      <c r="X1696" s="142">
        <v>1</v>
      </c>
      <c r="Y1696" s="142"/>
      <c r="Z1696" s="142"/>
      <c r="AA1696" s="142"/>
      <c r="AB1696" s="142">
        <v>1</v>
      </c>
      <c r="AC1696" s="142"/>
      <c r="AD1696" s="142"/>
      <c r="AE1696" s="142"/>
      <c r="AF1696" s="142"/>
      <c r="AG1696" s="142">
        <v>6</v>
      </c>
      <c r="AH1696" s="142"/>
      <c r="AI1696" s="142"/>
      <c r="AJ1696" s="142"/>
      <c r="AK1696" s="142">
        <v>10</v>
      </c>
      <c r="AL1696" s="142"/>
      <c r="AM1696" s="142"/>
      <c r="AN1696" s="142"/>
      <c r="AO1696" s="142"/>
      <c r="AP1696" s="142"/>
      <c r="AQ1696" s="142"/>
      <c r="AR1696" s="142"/>
      <c r="AS1696" s="142">
        <v>2</v>
      </c>
      <c r="AT1696" s="142"/>
      <c r="AU1696" s="142"/>
      <c r="AV1696" s="142">
        <v>3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2556</v>
      </c>
      <c r="E1697" s="143">
        <v>18</v>
      </c>
      <c r="F1697" s="142">
        <v>18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2</v>
      </c>
      <c r="U1697" s="142"/>
      <c r="V1697" s="142"/>
      <c r="W1697" s="142"/>
      <c r="X1697" s="142"/>
      <c r="Y1697" s="142">
        <v>2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16</v>
      </c>
      <c r="AL1697" s="142"/>
      <c r="AM1697" s="142"/>
      <c r="AN1697" s="142"/>
      <c r="AO1697" s="142"/>
      <c r="AP1697" s="142"/>
      <c r="AQ1697" s="142"/>
      <c r="AR1697" s="142"/>
      <c r="AS1697" s="142">
        <v>1</v>
      </c>
      <c r="AT1697" s="142"/>
      <c r="AU1697" s="142"/>
      <c r="AV1697" s="142">
        <v>1</v>
      </c>
    </row>
    <row r="1698" spans="1:48" ht="12.75">
      <c r="A1698" s="109">
        <v>1685</v>
      </c>
      <c r="B1698" s="211"/>
      <c r="C1698" s="63" t="s">
        <v>178</v>
      </c>
      <c r="D1698" s="96" t="s">
        <v>2556</v>
      </c>
      <c r="E1698" s="100">
        <v>1</v>
      </c>
      <c r="F1698" s="142"/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2556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2556</v>
      </c>
      <c r="E1700" s="100">
        <v>10</v>
      </c>
      <c r="F1700" s="142">
        <v>9</v>
      </c>
      <c r="G1700" s="142"/>
      <c r="H1700" s="142"/>
      <c r="I1700" s="142">
        <v>1</v>
      </c>
      <c r="J1700" s="142"/>
      <c r="K1700" s="142"/>
      <c r="L1700" s="142">
        <v>1</v>
      </c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>
        <v>2</v>
      </c>
      <c r="AI1700" s="142"/>
      <c r="AJ1700" s="142"/>
      <c r="AK1700" s="142">
        <v>6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2</v>
      </c>
      <c r="F1701" s="142">
        <v>2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>
        <v>1</v>
      </c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9" t="s">
        <v>2557</v>
      </c>
      <c r="AT1707" s="219"/>
      <c r="AU1707" s="219"/>
      <c r="AV1707" s="219"/>
    </row>
    <row r="1708" spans="38:48" ht="19.5" customHeight="1">
      <c r="AL1708" s="33" t="s">
        <v>2556</v>
      </c>
      <c r="AM1708" s="33" t="s">
        <v>2556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2556</v>
      </c>
      <c r="AN1709" s="225"/>
      <c r="AO1709" s="225"/>
      <c r="AP1709" s="225"/>
      <c r="AQ1709" s="225"/>
      <c r="AR1709" s="32" t="s">
        <v>2556</v>
      </c>
      <c r="AS1709" s="220" t="s">
        <v>2558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22" t="s">
        <v>2556</v>
      </c>
      <c r="AO1712" s="222"/>
      <c r="AP1712" s="222"/>
      <c r="AQ1712" s="22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2560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4" r:id="rId1"/>
  <headerFooter>
    <oddFooter>&amp;LD491BCDF&amp;C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2555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&amp;LD491BCDF&amp;C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23</v>
      </c>
      <c r="F44" s="137">
        <f>SUM(F45:F109)</f>
        <v>23</v>
      </c>
      <c r="G44" s="137">
        <f>SUM(G45:G109)</f>
        <v>0</v>
      </c>
      <c r="H44" s="137">
        <f>SUM(H45:H109)</f>
        <v>3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12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1</v>
      </c>
      <c r="Q44" s="137">
        <f>SUM(Q45:Q109)</f>
        <v>0</v>
      </c>
      <c r="R44" s="137">
        <f>SUM(R45:R109)</f>
        <v>14</v>
      </c>
      <c r="S44" s="137">
        <f>SUM(S45:S109)</f>
        <v>7</v>
      </c>
      <c r="T44" s="137">
        <f>SUM(T45:T109)</f>
        <v>0</v>
      </c>
      <c r="U44" s="137">
        <f>SUM(U45:U109)</f>
        <v>2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1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19</v>
      </c>
      <c r="AL44" s="137">
        <f>SUM(AL45:AL109)</f>
        <v>3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4</v>
      </c>
      <c r="AR44" s="137">
        <f>SUM(AR45:AR109)</f>
        <v>3</v>
      </c>
      <c r="AS44" s="137">
        <f>SUM(AS45:AS109)</f>
        <v>15</v>
      </c>
      <c r="AT44" s="137">
        <f>SUM(AT45:AT109)</f>
        <v>1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4</v>
      </c>
      <c r="AY44" s="137">
        <f>SUM(AY45:AY109)</f>
        <v>3</v>
      </c>
      <c r="AZ44" s="137">
        <f>SUM(AZ45:AZ109)</f>
        <v>2</v>
      </c>
      <c r="BA44" s="137">
        <f>SUM(BA45:BA109)</f>
        <v>0</v>
      </c>
      <c r="BB44" s="137">
        <f>SUM(BB45:BB109)</f>
        <v>1</v>
      </c>
      <c r="BC44" s="137">
        <f>SUM(BC45:BC109)</f>
        <v>1</v>
      </c>
      <c r="BD44" s="137">
        <f>SUM(BD45:BD109)</f>
        <v>0</v>
      </c>
      <c r="BE44" s="137">
        <f>SUM(BE45:BE109)</f>
        <v>1</v>
      </c>
      <c r="BF44" s="137">
        <f>SUM(BF45:BF109)</f>
        <v>1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2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1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>
        <v>1</v>
      </c>
      <c r="M56" s="137"/>
      <c r="N56" s="137"/>
      <c r="O56" s="137"/>
      <c r="P56" s="137"/>
      <c r="Q56" s="137"/>
      <c r="R56" s="137">
        <v>1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>
        <v>1</v>
      </c>
      <c r="AM56" s="137"/>
      <c r="AN56" s="137"/>
      <c r="AO56" s="137"/>
      <c r="AP56" s="137"/>
      <c r="AQ56" s="137"/>
      <c r="AR56" s="137"/>
      <c r="AS56" s="137">
        <v>1</v>
      </c>
      <c r="AT56" s="137"/>
      <c r="AU56" s="137"/>
      <c r="AV56" s="137"/>
      <c r="AW56" s="137"/>
      <c r="AX56" s="137"/>
      <c r="AY56" s="137">
        <v>1</v>
      </c>
      <c r="AZ56" s="137"/>
      <c r="BA56" s="137"/>
      <c r="BB56" s="137">
        <v>1</v>
      </c>
      <c r="BC56" s="137"/>
      <c r="BD56" s="137"/>
      <c r="BE56" s="137">
        <v>1</v>
      </c>
      <c r="BF56" s="137"/>
      <c r="BG56" s="137"/>
      <c r="BH56" s="137"/>
      <c r="BI56" s="137"/>
      <c r="BJ56" s="137">
        <v>1</v>
      </c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2</v>
      </c>
      <c r="F57" s="137">
        <v>2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>
        <v>1</v>
      </c>
      <c r="S57" s="137">
        <v>1</v>
      </c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>
        <v>1</v>
      </c>
      <c r="AM57" s="137"/>
      <c r="AN57" s="137"/>
      <c r="AO57" s="137"/>
      <c r="AP57" s="137"/>
      <c r="AQ57" s="137"/>
      <c r="AR57" s="137"/>
      <c r="AS57" s="137">
        <v>2</v>
      </c>
      <c r="AT57" s="137"/>
      <c r="AU57" s="137"/>
      <c r="AV57" s="137"/>
      <c r="AW57" s="137"/>
      <c r="AX57" s="137"/>
      <c r="AY57" s="137">
        <v>1</v>
      </c>
      <c r="AZ57" s="137">
        <v>1</v>
      </c>
      <c r="BA57" s="137"/>
      <c r="BB57" s="137"/>
      <c r="BC57" s="137">
        <v>1</v>
      </c>
      <c r="BD57" s="137"/>
      <c r="BE57" s="137"/>
      <c r="BF57" s="137"/>
      <c r="BG57" s="137"/>
      <c r="BH57" s="137"/>
      <c r="BI57" s="137"/>
      <c r="BJ57" s="137">
        <v>1</v>
      </c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11</v>
      </c>
      <c r="F61" s="137">
        <v>11</v>
      </c>
      <c r="G61" s="137"/>
      <c r="H61" s="137">
        <v>1</v>
      </c>
      <c r="I61" s="137"/>
      <c r="J61" s="137"/>
      <c r="K61" s="137"/>
      <c r="L61" s="137">
        <v>5</v>
      </c>
      <c r="M61" s="137"/>
      <c r="N61" s="137"/>
      <c r="O61" s="137">
        <v>1</v>
      </c>
      <c r="P61" s="137">
        <v>1</v>
      </c>
      <c r="Q61" s="137"/>
      <c r="R61" s="137">
        <v>6</v>
      </c>
      <c r="S61" s="137">
        <v>3</v>
      </c>
      <c r="T61" s="137"/>
      <c r="U61" s="137">
        <v>1</v>
      </c>
      <c r="V61" s="137"/>
      <c r="W61" s="137"/>
      <c r="X61" s="137"/>
      <c r="Y61" s="137"/>
      <c r="Z61" s="137"/>
      <c r="AA61" s="137"/>
      <c r="AB61" s="137"/>
      <c r="AC61" s="137"/>
      <c r="AD61" s="137">
        <v>1</v>
      </c>
      <c r="AE61" s="137"/>
      <c r="AF61" s="137">
        <v>1</v>
      </c>
      <c r="AG61" s="137"/>
      <c r="AH61" s="137"/>
      <c r="AI61" s="137"/>
      <c r="AJ61" s="137"/>
      <c r="AK61" s="137">
        <v>8</v>
      </c>
      <c r="AL61" s="137"/>
      <c r="AM61" s="137"/>
      <c r="AN61" s="137"/>
      <c r="AO61" s="137"/>
      <c r="AP61" s="137"/>
      <c r="AQ61" s="137">
        <v>2</v>
      </c>
      <c r="AR61" s="137">
        <v>2</v>
      </c>
      <c r="AS61" s="137">
        <v>7</v>
      </c>
      <c r="AT61" s="137"/>
      <c r="AU61" s="137"/>
      <c r="AV61" s="137"/>
      <c r="AW61" s="137"/>
      <c r="AX61" s="137">
        <v>2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1</v>
      </c>
      <c r="F63" s="137">
        <v>1</v>
      </c>
      <c r="G63" s="137"/>
      <c r="H63" s="137">
        <v>1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>
        <v>1</v>
      </c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1</v>
      </c>
      <c r="AL63" s="137"/>
      <c r="AM63" s="137"/>
      <c r="AN63" s="137"/>
      <c r="AO63" s="137"/>
      <c r="AP63" s="137"/>
      <c r="AQ63" s="137">
        <v>1</v>
      </c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6</v>
      </c>
      <c r="F65" s="137">
        <v>6</v>
      </c>
      <c r="G65" s="137"/>
      <c r="H65" s="137"/>
      <c r="I65" s="137"/>
      <c r="J65" s="137"/>
      <c r="K65" s="137"/>
      <c r="L65" s="137">
        <v>5</v>
      </c>
      <c r="M65" s="137"/>
      <c r="N65" s="137"/>
      <c r="O65" s="137"/>
      <c r="P65" s="137"/>
      <c r="Q65" s="137"/>
      <c r="R65" s="137">
        <v>5</v>
      </c>
      <c r="S65" s="137">
        <v>1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6</v>
      </c>
      <c r="AL65" s="137">
        <v>1</v>
      </c>
      <c r="AM65" s="137"/>
      <c r="AN65" s="137"/>
      <c r="AO65" s="137"/>
      <c r="AP65" s="137"/>
      <c r="AQ65" s="137"/>
      <c r="AR65" s="137"/>
      <c r="AS65" s="137">
        <v>5</v>
      </c>
      <c r="AT65" s="137">
        <v>1</v>
      </c>
      <c r="AU65" s="137"/>
      <c r="AV65" s="137"/>
      <c r="AW65" s="137"/>
      <c r="AX65" s="137">
        <v>2</v>
      </c>
      <c r="AY65" s="137">
        <v>1</v>
      </c>
      <c r="AZ65" s="137">
        <v>1</v>
      </c>
      <c r="BA65" s="137"/>
      <c r="BB65" s="137"/>
      <c r="BC65" s="137"/>
      <c r="BD65" s="137"/>
      <c r="BE65" s="137"/>
      <c r="BF65" s="137">
        <v>1</v>
      </c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>
        <v>1</v>
      </c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2</v>
      </c>
      <c r="F70" s="137">
        <v>2</v>
      </c>
      <c r="G70" s="137"/>
      <c r="H70" s="137">
        <v>1</v>
      </c>
      <c r="I70" s="137"/>
      <c r="J70" s="137"/>
      <c r="K70" s="137"/>
      <c r="L70" s="137">
        <v>1</v>
      </c>
      <c r="M70" s="137"/>
      <c r="N70" s="137"/>
      <c r="O70" s="137"/>
      <c r="P70" s="137"/>
      <c r="Q70" s="137"/>
      <c r="R70" s="137">
        <v>1</v>
      </c>
      <c r="S70" s="137">
        <v>1</v>
      </c>
      <c r="T70" s="137"/>
      <c r="U70" s="137">
        <v>1</v>
      </c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>
        <v>1</v>
      </c>
      <c r="AR70" s="137">
        <v>1</v>
      </c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5</v>
      </c>
      <c r="F238" s="137">
        <f>SUM(F239:F284)</f>
        <v>5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1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2</v>
      </c>
      <c r="S238" s="137">
        <f>SUM(S239:S284)</f>
        <v>2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1</v>
      </c>
      <c r="AJ238" s="137">
        <f>SUM(AJ239:AJ284)</f>
        <v>0</v>
      </c>
      <c r="AK238" s="137">
        <f>SUM(AK239:AK284)</f>
        <v>4</v>
      </c>
      <c r="AL238" s="137">
        <f>SUM(AL239:AL284)</f>
        <v>1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1</v>
      </c>
      <c r="AR238" s="137">
        <f>SUM(AR239:AR284)</f>
        <v>0</v>
      </c>
      <c r="AS238" s="137">
        <f>SUM(AS239:AS284)</f>
        <v>4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0</v>
      </c>
      <c r="AY238" s="137">
        <f>SUM(AY239:AY284)</f>
        <v>1</v>
      </c>
      <c r="AZ238" s="137">
        <f>SUM(AZ239:AZ284)</f>
        <v>1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1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5</v>
      </c>
      <c r="F242" s="137">
        <v>5</v>
      </c>
      <c r="G242" s="137"/>
      <c r="H242" s="137"/>
      <c r="I242" s="137"/>
      <c r="J242" s="137"/>
      <c r="K242" s="137"/>
      <c r="L242" s="137">
        <v>1</v>
      </c>
      <c r="M242" s="137"/>
      <c r="N242" s="137">
        <v>1</v>
      </c>
      <c r="O242" s="137"/>
      <c r="P242" s="137"/>
      <c r="Q242" s="137"/>
      <c r="R242" s="137">
        <v>2</v>
      </c>
      <c r="S242" s="137">
        <v>2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>
        <v>1</v>
      </c>
      <c r="AJ242" s="137"/>
      <c r="AK242" s="137">
        <v>4</v>
      </c>
      <c r="AL242" s="137">
        <v>1</v>
      </c>
      <c r="AM242" s="137"/>
      <c r="AN242" s="137"/>
      <c r="AO242" s="137"/>
      <c r="AP242" s="137"/>
      <c r="AQ242" s="137">
        <v>1</v>
      </c>
      <c r="AR242" s="137"/>
      <c r="AS242" s="137">
        <v>4</v>
      </c>
      <c r="AT242" s="137"/>
      <c r="AU242" s="137"/>
      <c r="AV242" s="137"/>
      <c r="AW242" s="137"/>
      <c r="AX242" s="137"/>
      <c r="AY242" s="137">
        <v>1</v>
      </c>
      <c r="AZ242" s="137">
        <v>1</v>
      </c>
      <c r="BA242" s="137"/>
      <c r="BB242" s="137"/>
      <c r="BC242" s="137"/>
      <c r="BD242" s="137"/>
      <c r="BE242" s="137">
        <v>1</v>
      </c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1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1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1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>
      <c r="A286" s="109">
        <v>274</v>
      </c>
      <c r="B286" s="101" t="s">
        <v>541</v>
      </c>
      <c r="C286" s="63" t="s">
        <v>542</v>
      </c>
      <c r="D286" s="56"/>
      <c r="E286" s="137">
        <v>1</v>
      </c>
      <c r="F286" s="137">
        <v>1</v>
      </c>
      <c r="G286" s="137"/>
      <c r="H286" s="137">
        <v>1</v>
      </c>
      <c r="I286" s="137"/>
      <c r="J286" s="137"/>
      <c r="K286" s="137"/>
      <c r="L286" s="137"/>
      <c r="M286" s="137"/>
      <c r="N286" s="137"/>
      <c r="O286" s="137"/>
      <c r="P286" s="137"/>
      <c r="Q286" s="137">
        <v>1</v>
      </c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>
        <v>1</v>
      </c>
      <c r="AL286" s="137"/>
      <c r="AM286" s="137"/>
      <c r="AN286" s="137"/>
      <c r="AO286" s="137"/>
      <c r="AP286" s="137"/>
      <c r="AQ286" s="137">
        <v>1</v>
      </c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6</v>
      </c>
      <c r="F415" s="137">
        <f>SUM(F416:F465)</f>
        <v>6</v>
      </c>
      <c r="G415" s="137">
        <f>SUM(G416:G465)</f>
        <v>0</v>
      </c>
      <c r="H415" s="137">
        <f>SUM(H416:H465)</f>
        <v>0</v>
      </c>
      <c r="I415" s="137">
        <f>SUM(I416:I465)</f>
        <v>3</v>
      </c>
      <c r="J415" s="137">
        <f>SUM(J416:J465)</f>
        <v>0</v>
      </c>
      <c r="K415" s="137">
        <f>SUM(K416:K465)</f>
        <v>0</v>
      </c>
      <c r="L415" s="137">
        <f>SUM(L416:L465)</f>
        <v>1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1</v>
      </c>
      <c r="Q415" s="137">
        <f>SUM(Q416:Q465)</f>
        <v>1</v>
      </c>
      <c r="R415" s="137">
        <f>SUM(R416:R465)</f>
        <v>4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6</v>
      </c>
      <c r="AL415" s="137">
        <f>SUM(AL416:AL465)</f>
        <v>1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2</v>
      </c>
      <c r="AS415" s="137">
        <f>SUM(AS416:AS465)</f>
        <v>4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1</v>
      </c>
      <c r="AZ415" s="137">
        <f>SUM(AZ416:AZ465)</f>
        <v>1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1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1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2</v>
      </c>
      <c r="F446" s="137">
        <v>2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>
        <v>1</v>
      </c>
      <c r="Q446" s="137"/>
      <c r="R446" s="137">
        <v>1</v>
      </c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2</v>
      </c>
      <c r="AL446" s="137"/>
      <c r="AM446" s="137"/>
      <c r="AN446" s="137"/>
      <c r="AO446" s="137"/>
      <c r="AP446" s="137"/>
      <c r="AQ446" s="137"/>
      <c r="AR446" s="137">
        <v>1</v>
      </c>
      <c r="AS446" s="137">
        <v>1</v>
      </c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>
      <c r="A447" s="109">
        <v>435</v>
      </c>
      <c r="B447" s="101" t="s">
        <v>741</v>
      </c>
      <c r="C447" s="63" t="s">
        <v>740</v>
      </c>
      <c r="D447" s="56"/>
      <c r="E447" s="137">
        <v>2</v>
      </c>
      <c r="F447" s="137">
        <v>2</v>
      </c>
      <c r="G447" s="137"/>
      <c r="H447" s="137"/>
      <c r="I447" s="137">
        <v>2</v>
      </c>
      <c r="J447" s="137"/>
      <c r="K447" s="137"/>
      <c r="L447" s="137"/>
      <c r="M447" s="137"/>
      <c r="N447" s="137"/>
      <c r="O447" s="137"/>
      <c r="P447" s="137"/>
      <c r="Q447" s="137">
        <v>1</v>
      </c>
      <c r="R447" s="137">
        <v>1</v>
      </c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2</v>
      </c>
      <c r="AL447" s="137">
        <v>1</v>
      </c>
      <c r="AM447" s="137"/>
      <c r="AN447" s="137"/>
      <c r="AO447" s="137"/>
      <c r="AP447" s="137"/>
      <c r="AQ447" s="137"/>
      <c r="AR447" s="137"/>
      <c r="AS447" s="137">
        <v>2</v>
      </c>
      <c r="AT447" s="137"/>
      <c r="AU447" s="137"/>
      <c r="AV447" s="137"/>
      <c r="AW447" s="137"/>
      <c r="AX447" s="137"/>
      <c r="AY447" s="137">
        <v>1</v>
      </c>
      <c r="AZ447" s="137">
        <v>1</v>
      </c>
      <c r="BA447" s="137"/>
      <c r="BB447" s="137"/>
      <c r="BC447" s="137"/>
      <c r="BD447" s="137"/>
      <c r="BE447" s="137"/>
      <c r="BF447" s="137"/>
      <c r="BG447" s="137"/>
      <c r="BH447" s="137"/>
      <c r="BI447" s="137">
        <v>1</v>
      </c>
      <c r="BJ447" s="137"/>
      <c r="BK447" s="137"/>
      <c r="BL447" s="137"/>
      <c r="BM447" s="137"/>
      <c r="BN447" s="137"/>
      <c r="BO447" s="137">
        <v>1</v>
      </c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>
      <c r="A449" s="109">
        <v>437</v>
      </c>
      <c r="B449" s="101" t="s">
        <v>2322</v>
      </c>
      <c r="C449" s="63" t="s">
        <v>740</v>
      </c>
      <c r="D449" s="56"/>
      <c r="E449" s="137">
        <v>2</v>
      </c>
      <c r="F449" s="137">
        <v>2</v>
      </c>
      <c r="G449" s="137"/>
      <c r="H449" s="137"/>
      <c r="I449" s="137">
        <v>1</v>
      </c>
      <c r="J449" s="137"/>
      <c r="K449" s="137"/>
      <c r="L449" s="137">
        <v>1</v>
      </c>
      <c r="M449" s="137"/>
      <c r="N449" s="137"/>
      <c r="O449" s="137"/>
      <c r="P449" s="137"/>
      <c r="Q449" s="137"/>
      <c r="R449" s="137">
        <v>2</v>
      </c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>
        <v>2</v>
      </c>
      <c r="AL449" s="137"/>
      <c r="AM449" s="137"/>
      <c r="AN449" s="137"/>
      <c r="AO449" s="137"/>
      <c r="AP449" s="137"/>
      <c r="AQ449" s="137"/>
      <c r="AR449" s="137">
        <v>1</v>
      </c>
      <c r="AS449" s="137">
        <v>1</v>
      </c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1</v>
      </c>
      <c r="I466" s="137">
        <f>SUM(I467:I536)</f>
        <v>2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1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1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0</v>
      </c>
      <c r="AQ466" s="137">
        <f>SUM(AQ467:AQ536)</f>
        <v>1</v>
      </c>
      <c r="AR466" s="137">
        <f>SUM(AR467:AR536)</f>
        <v>0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1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2</v>
      </c>
      <c r="F508" s="137">
        <v>2</v>
      </c>
      <c r="G508" s="137"/>
      <c r="H508" s="137">
        <v>1</v>
      </c>
      <c r="I508" s="137">
        <v>2</v>
      </c>
      <c r="J508" s="137"/>
      <c r="K508" s="137"/>
      <c r="L508" s="137"/>
      <c r="M508" s="137"/>
      <c r="N508" s="137"/>
      <c r="O508" s="137"/>
      <c r="P508" s="137"/>
      <c r="Q508" s="137">
        <v>1</v>
      </c>
      <c r="R508" s="137">
        <v>1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>
        <v>1</v>
      </c>
      <c r="AP508" s="137"/>
      <c r="AQ508" s="137"/>
      <c r="AR508" s="137"/>
      <c r="AS508" s="137">
        <v>1</v>
      </c>
      <c r="AT508" s="137"/>
      <c r="AU508" s="137"/>
      <c r="AV508" s="137"/>
      <c r="AW508" s="137"/>
      <c r="AX508" s="137">
        <v>1</v>
      </c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>
        <v>1</v>
      </c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>
        <v>1</v>
      </c>
      <c r="AJ510" s="137"/>
      <c r="AK510" s="137"/>
      <c r="AL510" s="137"/>
      <c r="AM510" s="137"/>
      <c r="AN510" s="137"/>
      <c r="AO510" s="137"/>
      <c r="AP510" s="137"/>
      <c r="AQ510" s="137">
        <v>1</v>
      </c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1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1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1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1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>
        <v>1</v>
      </c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>
        <v>1</v>
      </c>
      <c r="AJ575" s="137"/>
      <c r="AK575" s="137"/>
      <c r="AL575" s="137"/>
      <c r="AM575" s="137"/>
      <c r="AN575" s="137"/>
      <c r="AO575" s="137"/>
      <c r="AP575" s="137"/>
      <c r="AQ575" s="137">
        <v>1</v>
      </c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2</v>
      </c>
      <c r="F645" s="137">
        <f>SUM(F647:F709)</f>
        <v>2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2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2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2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2</v>
      </c>
      <c r="F646" s="137">
        <f>SUM(F647:F686)</f>
        <v>2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2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2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2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>
        <v>2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/>
      <c r="AR658" s="137"/>
      <c r="AS658" s="137">
        <v>2</v>
      </c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6</v>
      </c>
      <c r="F710" s="137">
        <f>SUM(F711:F735)</f>
        <v>6</v>
      </c>
      <c r="G710" s="137">
        <f>SUM(G711:G735)</f>
        <v>0</v>
      </c>
      <c r="H710" s="137">
        <f>SUM(H711:H735)</f>
        <v>1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1</v>
      </c>
      <c r="Q710" s="137">
        <f>SUM(Q711:Q735)</f>
        <v>1</v>
      </c>
      <c r="R710" s="137">
        <f>SUM(R711:R735)</f>
        <v>4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6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1</v>
      </c>
      <c r="AP710" s="137">
        <f>SUM(AP711:AP735)</f>
        <v>1</v>
      </c>
      <c r="AQ710" s="137">
        <f>SUM(AQ711:AQ735)</f>
        <v>0</v>
      </c>
      <c r="AR710" s="137">
        <f>SUM(AR711:AR735)</f>
        <v>2</v>
      </c>
      <c r="AS710" s="137">
        <f>SUM(AS711:AS735)</f>
        <v>2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1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>
      <c r="A718" s="109">
        <v>706</v>
      </c>
      <c r="B718" s="101" t="s">
        <v>1064</v>
      </c>
      <c r="C718" s="63" t="s">
        <v>1063</v>
      </c>
      <c r="D718" s="56"/>
      <c r="E718" s="137">
        <v>5</v>
      </c>
      <c r="F718" s="137">
        <v>5</v>
      </c>
      <c r="G718" s="137"/>
      <c r="H718" s="137">
        <v>1</v>
      </c>
      <c r="I718" s="137"/>
      <c r="J718" s="137"/>
      <c r="K718" s="137"/>
      <c r="L718" s="137"/>
      <c r="M718" s="137"/>
      <c r="N718" s="137"/>
      <c r="O718" s="137"/>
      <c r="P718" s="137">
        <v>1</v>
      </c>
      <c r="Q718" s="137">
        <v>1</v>
      </c>
      <c r="R718" s="137">
        <v>3</v>
      </c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>
        <v>5</v>
      </c>
      <c r="AL718" s="137"/>
      <c r="AM718" s="137"/>
      <c r="AN718" s="137"/>
      <c r="AO718" s="137">
        <v>1</v>
      </c>
      <c r="AP718" s="137">
        <v>1</v>
      </c>
      <c r="AQ718" s="137"/>
      <c r="AR718" s="137">
        <v>2</v>
      </c>
      <c r="AS718" s="137">
        <v>1</v>
      </c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>
      <c r="A719" s="109">
        <v>707</v>
      </c>
      <c r="B719" s="101" t="s">
        <v>1065</v>
      </c>
      <c r="C719" s="63" t="s">
        <v>1063</v>
      </c>
      <c r="D719" s="56"/>
      <c r="E719" s="137">
        <v>1</v>
      </c>
      <c r="F719" s="137">
        <v>1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>
        <v>1</v>
      </c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1</v>
      </c>
      <c r="AL719" s="137"/>
      <c r="AM719" s="137"/>
      <c r="AN719" s="137"/>
      <c r="AO719" s="137"/>
      <c r="AP719" s="137"/>
      <c r="AQ719" s="137"/>
      <c r="AR719" s="137"/>
      <c r="AS719" s="137">
        <v>1</v>
      </c>
      <c r="AT719" s="137"/>
      <c r="AU719" s="137"/>
      <c r="AV719" s="137"/>
      <c r="AW719" s="137"/>
      <c r="AX719" s="137">
        <v>1</v>
      </c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3</v>
      </c>
      <c r="F736" s="137">
        <f>SUM(F737:F801)</f>
        <v>3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2</v>
      </c>
      <c r="Q736" s="137">
        <f>SUM(Q737:Q801)</f>
        <v>1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2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2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3</v>
      </c>
      <c r="F794" s="137">
        <v>3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2</v>
      </c>
      <c r="Q794" s="137">
        <v>1</v>
      </c>
      <c r="R794" s="137"/>
      <c r="S794" s="137"/>
      <c r="T794" s="137"/>
      <c r="U794" s="137"/>
      <c r="V794" s="137"/>
      <c r="W794" s="137"/>
      <c r="X794" s="137"/>
      <c r="Y794" s="137"/>
      <c r="Z794" s="137">
        <v>2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/>
      <c r="AR794" s="137">
        <v>1</v>
      </c>
      <c r="AS794" s="137">
        <v>2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1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1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1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>
        <v>1</v>
      </c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>
        <v>1</v>
      </c>
      <c r="AM920" s="137"/>
      <c r="AN920" s="137"/>
      <c r="AO920" s="137"/>
      <c r="AP920" s="137"/>
      <c r="AQ920" s="137"/>
      <c r="AR920" s="137">
        <v>1</v>
      </c>
      <c r="AS920" s="137"/>
      <c r="AT920" s="137"/>
      <c r="AU920" s="137"/>
      <c r="AV920" s="137"/>
      <c r="AW920" s="137"/>
      <c r="AX920" s="137"/>
      <c r="AY920" s="137">
        <v>1</v>
      </c>
      <c r="AZ920" s="137">
        <v>1</v>
      </c>
      <c r="BA920" s="137"/>
      <c r="BB920" s="137"/>
      <c r="BC920" s="137">
        <v>1</v>
      </c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1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3</v>
      </c>
      <c r="F1052" s="137">
        <f>SUM(F1053:F1079)</f>
        <v>3</v>
      </c>
      <c r="G1052" s="137">
        <f>SUM(G1053:G1079)</f>
        <v>0</v>
      </c>
      <c r="H1052" s="137">
        <f>SUM(H1053:H1079)</f>
        <v>3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2</v>
      </c>
      <c r="S1052" s="137">
        <f>SUM(S1053:S1079)</f>
        <v>1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3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1</v>
      </c>
      <c r="AR1052" s="137">
        <f>SUM(AR1053:AR1079)</f>
        <v>1</v>
      </c>
      <c r="AS1052" s="137">
        <f>SUM(AS1053:AS1079)</f>
        <v>1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3</v>
      </c>
      <c r="F1058" s="137">
        <v>3</v>
      </c>
      <c r="G1058" s="137"/>
      <c r="H1058" s="137">
        <v>3</v>
      </c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>
        <v>2</v>
      </c>
      <c r="S1058" s="137">
        <v>1</v>
      </c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3</v>
      </c>
      <c r="AL1058" s="137"/>
      <c r="AM1058" s="137"/>
      <c r="AN1058" s="137"/>
      <c r="AO1058" s="137"/>
      <c r="AP1058" s="137"/>
      <c r="AQ1058" s="137">
        <v>1</v>
      </c>
      <c r="AR1058" s="137">
        <v>1</v>
      </c>
      <c r="AS1058" s="137">
        <v>1</v>
      </c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54</v>
      </c>
      <c r="F1694" s="142">
        <f>SUM(F13,F44,F110,F132,F154,F238,F285,F415,F466,F537,F548,F592,F645,F710,F736,F802,F818,F879,F945,F1052,F1081:F1693)</f>
        <v>54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9</v>
      </c>
      <c r="I1694" s="142">
        <f>SUM(I13,I44,I110,I132,I154,I238,I285,I415,I466,I537,I548,I592,I645,I710,I736,I802,I818,I879,I945,I1052,I1081:I1693)</f>
        <v>5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14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6</v>
      </c>
      <c r="Q1694" s="142">
        <f>SUM(Q13,Q44,Q110,Q132,Q154,Q238,Q285,Q415,Q466,Q537,Q548,Q592,Q645,Q710,Q736,Q802,Q818,Q879,Q945,Q1052,Q1081:Q1693)</f>
        <v>5</v>
      </c>
      <c r="R1694" s="142">
        <f>SUM(R13,R44,R110,R132,R154,R238,R285,R415,R466,R537,R548,R592,R645,R710,R736,R802,R818,R879,R945,R1052,R1081:R1693)</f>
        <v>29</v>
      </c>
      <c r="S1694" s="142">
        <f>SUM(S13,S44,S110,S132,S154,S238,S285,S415,S466,S537,S548,S592,S645,S710,S736,S802,S818,S879,S945,S1052,S1081:S1693)</f>
        <v>11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2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3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45</v>
      </c>
      <c r="AL1694" s="142">
        <f>SUM(AL13,AL44,AL110,AL132,AL154,AL238,AL285,AL415,AL466,AL537,AL548,AL592,AL645,AL710,AL736,AL802,AL818,AL879,AL945,AL1052,AL1081:AL1693)</f>
        <v>6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2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9</v>
      </c>
      <c r="AR1694" s="142">
        <f>SUM(AR13,AR44,AR110,AR132,AR154,AR238,AR285,AR415,AR466,AR537,AR548,AR592,AR645,AR710,AR736,AR802,AR818,AR879,AR945,AR1052,AR1081:AR1693)</f>
        <v>10</v>
      </c>
      <c r="AS1694" s="142">
        <f>SUM(AS13,AS44,AS110,AS132,AS154,AS238,AS285,AS415,AS466,AS537,AS548,AS592,AS645,AS710,AS736,AS802,AS818,AS879,AS945,AS1052,AS1081:AS1693)</f>
        <v>31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6</v>
      </c>
      <c r="AY1694" s="142">
        <f>SUM(AY13,AY44,AY110,AY132,AY154,AY238,AY285,AY415,AY466,AY537,AY548,AY592,AY645,AY710,AY736,AY802,AY818,AY879,AY945,AY1052,AY1081:AY1693)</f>
        <v>6</v>
      </c>
      <c r="AZ1694" s="142">
        <f>SUM(AZ13,AZ44,AZ110,AZ132,AZ154,AZ238,AZ285,AZ415,AZ466,AZ537,AZ548,AZ592,AZ645,AZ710,AZ736,AZ802,AZ818,AZ879,AZ945,AZ1052,AZ1081:AZ1693)</f>
        <v>5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2</v>
      </c>
      <c r="BF1694" s="142">
        <f>SUM(BF13,BF44,BF110,BF132,BF154,BF238,BF285,BF415,BF466,BF537,BF548,BF592,BF645,BF710,BF736,BF802,BF818,BF879,BF945,BF1052,BF1081:BF1693)</f>
        <v>1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2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2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2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18</v>
      </c>
      <c r="F1695" s="142">
        <v>18</v>
      </c>
      <c r="G1695" s="142"/>
      <c r="H1695" s="142">
        <v>2</v>
      </c>
      <c r="I1695" s="142"/>
      <c r="J1695" s="142"/>
      <c r="K1695" s="142"/>
      <c r="L1695" s="142">
        <v>5</v>
      </c>
      <c r="M1695" s="142"/>
      <c r="N1695" s="142"/>
      <c r="O1695" s="142">
        <v>1</v>
      </c>
      <c r="P1695" s="142">
        <v>4</v>
      </c>
      <c r="Q1695" s="142">
        <v>1</v>
      </c>
      <c r="R1695" s="142">
        <v>8</v>
      </c>
      <c r="S1695" s="142">
        <v>4</v>
      </c>
      <c r="T1695" s="142"/>
      <c r="U1695" s="142">
        <v>1</v>
      </c>
      <c r="V1695" s="142"/>
      <c r="W1695" s="142"/>
      <c r="X1695" s="142"/>
      <c r="Y1695" s="142"/>
      <c r="Z1695" s="142">
        <v>2</v>
      </c>
      <c r="AA1695" s="142"/>
      <c r="AB1695" s="142"/>
      <c r="AC1695" s="142"/>
      <c r="AD1695" s="142">
        <v>1</v>
      </c>
      <c r="AE1695" s="142"/>
      <c r="AF1695" s="142">
        <v>1</v>
      </c>
      <c r="AG1695" s="142"/>
      <c r="AH1695" s="142"/>
      <c r="AI1695" s="142"/>
      <c r="AJ1695" s="142"/>
      <c r="AK1695" s="142">
        <v>13</v>
      </c>
      <c r="AL1695" s="142">
        <v>1</v>
      </c>
      <c r="AM1695" s="142"/>
      <c r="AN1695" s="142"/>
      <c r="AO1695" s="142"/>
      <c r="AP1695" s="142"/>
      <c r="AQ1695" s="142">
        <v>3</v>
      </c>
      <c r="AR1695" s="142">
        <v>4</v>
      </c>
      <c r="AS1695" s="142">
        <v>11</v>
      </c>
      <c r="AT1695" s="142"/>
      <c r="AU1695" s="142"/>
      <c r="AV1695" s="142"/>
      <c r="AW1695" s="142"/>
      <c r="AX1695" s="142">
        <v>2</v>
      </c>
      <c r="AY1695" s="142">
        <v>1</v>
      </c>
      <c r="AZ1695" s="142">
        <v>1</v>
      </c>
      <c r="BA1695" s="142"/>
      <c r="BB1695" s="142"/>
      <c r="BC1695" s="142">
        <v>1</v>
      </c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>
        <v>1</v>
      </c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18</v>
      </c>
      <c r="F1696" s="142">
        <v>18</v>
      </c>
      <c r="G1696" s="142"/>
      <c r="H1696" s="142">
        <v>4</v>
      </c>
      <c r="I1696" s="142">
        <v>2</v>
      </c>
      <c r="J1696" s="142"/>
      <c r="K1696" s="142"/>
      <c r="L1696" s="142">
        <v>6</v>
      </c>
      <c r="M1696" s="142"/>
      <c r="N1696" s="142"/>
      <c r="O1696" s="142"/>
      <c r="P1696" s="142">
        <v>1</v>
      </c>
      <c r="Q1696" s="142">
        <v>1</v>
      </c>
      <c r="R1696" s="142">
        <v>11</v>
      </c>
      <c r="S1696" s="142">
        <v>5</v>
      </c>
      <c r="T1696" s="142"/>
      <c r="U1696" s="142">
        <v>1</v>
      </c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1</v>
      </c>
      <c r="AJ1696" s="142"/>
      <c r="AK1696" s="142">
        <v>16</v>
      </c>
      <c r="AL1696" s="142">
        <v>3</v>
      </c>
      <c r="AM1696" s="142"/>
      <c r="AN1696" s="142"/>
      <c r="AO1696" s="142"/>
      <c r="AP1696" s="142"/>
      <c r="AQ1696" s="142">
        <v>3</v>
      </c>
      <c r="AR1696" s="142">
        <v>3</v>
      </c>
      <c r="AS1696" s="142">
        <v>11</v>
      </c>
      <c r="AT1696" s="142">
        <v>1</v>
      </c>
      <c r="AU1696" s="142"/>
      <c r="AV1696" s="142"/>
      <c r="AW1696" s="142"/>
      <c r="AX1696" s="142">
        <v>2</v>
      </c>
      <c r="AY1696" s="142">
        <v>3</v>
      </c>
      <c r="AZ1696" s="142">
        <v>3</v>
      </c>
      <c r="BA1696" s="142"/>
      <c r="BB1696" s="142"/>
      <c r="BC1696" s="142">
        <v>1</v>
      </c>
      <c r="BD1696" s="142"/>
      <c r="BE1696" s="142"/>
      <c r="BF1696" s="142">
        <v>1</v>
      </c>
      <c r="BG1696" s="142"/>
      <c r="BH1696" s="142"/>
      <c r="BI1696" s="142">
        <v>1</v>
      </c>
      <c r="BJ1696" s="142">
        <v>1</v>
      </c>
      <c r="BK1696" s="142"/>
      <c r="BL1696" s="142"/>
      <c r="BM1696" s="142"/>
      <c r="BN1696" s="142"/>
      <c r="BO1696" s="142">
        <v>1</v>
      </c>
      <c r="BP1696" s="142"/>
      <c r="BQ1696" s="142"/>
      <c r="BR1696" s="142">
        <v>1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2556</v>
      </c>
      <c r="E1697" s="142">
        <v>18</v>
      </c>
      <c r="F1697" s="142">
        <v>18</v>
      </c>
      <c r="G1697" s="142"/>
      <c r="H1697" s="142">
        <v>3</v>
      </c>
      <c r="I1697" s="142">
        <v>3</v>
      </c>
      <c r="J1697" s="142"/>
      <c r="K1697" s="142"/>
      <c r="L1697" s="142">
        <v>3</v>
      </c>
      <c r="M1697" s="142"/>
      <c r="N1697" s="142">
        <v>1</v>
      </c>
      <c r="O1697" s="142"/>
      <c r="P1697" s="142">
        <v>1</v>
      </c>
      <c r="Q1697" s="142">
        <v>3</v>
      </c>
      <c r="R1697" s="142">
        <v>10</v>
      </c>
      <c r="S1697" s="142">
        <v>2</v>
      </c>
      <c r="T1697" s="142">
        <v>1</v>
      </c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>
        <v>2</v>
      </c>
      <c r="AJ1697" s="142"/>
      <c r="AK1697" s="142">
        <v>16</v>
      </c>
      <c r="AL1697" s="142">
        <v>2</v>
      </c>
      <c r="AM1697" s="142"/>
      <c r="AN1697" s="142"/>
      <c r="AO1697" s="142">
        <v>2</v>
      </c>
      <c r="AP1697" s="142">
        <v>1</v>
      </c>
      <c r="AQ1697" s="142">
        <v>3</v>
      </c>
      <c r="AR1697" s="142">
        <v>3</v>
      </c>
      <c r="AS1697" s="142">
        <v>9</v>
      </c>
      <c r="AT1697" s="142"/>
      <c r="AU1697" s="142"/>
      <c r="AV1697" s="142"/>
      <c r="AW1697" s="142"/>
      <c r="AX1697" s="142">
        <v>2</v>
      </c>
      <c r="AY1697" s="142">
        <v>2</v>
      </c>
      <c r="AZ1697" s="142">
        <v>1</v>
      </c>
      <c r="BA1697" s="142"/>
      <c r="BB1697" s="142">
        <v>1</v>
      </c>
      <c r="BC1697" s="142"/>
      <c r="BD1697" s="142"/>
      <c r="BE1697" s="142">
        <v>2</v>
      </c>
      <c r="BF1697" s="142"/>
      <c r="BG1697" s="142"/>
      <c r="BH1697" s="142"/>
      <c r="BI1697" s="142"/>
      <c r="BJ1697" s="142">
        <v>1</v>
      </c>
      <c r="BK1697" s="142"/>
      <c r="BL1697" s="142"/>
      <c r="BM1697" s="142"/>
      <c r="BN1697" s="142"/>
      <c r="BO1697" s="142"/>
      <c r="BP1697" s="142"/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9</v>
      </c>
      <c r="F1700" s="142">
        <v>9</v>
      </c>
      <c r="G1700" s="142"/>
      <c r="H1700" s="142">
        <v>9</v>
      </c>
      <c r="I1700" s="142">
        <v>1</v>
      </c>
      <c r="J1700" s="142"/>
      <c r="K1700" s="142"/>
      <c r="L1700" s="142"/>
      <c r="M1700" s="142"/>
      <c r="N1700" s="142"/>
      <c r="O1700" s="142">
        <v>1</v>
      </c>
      <c r="P1700" s="142"/>
      <c r="Q1700" s="142">
        <v>1</v>
      </c>
      <c r="R1700" s="142">
        <v>4</v>
      </c>
      <c r="S1700" s="142">
        <v>3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>
        <v>1</v>
      </c>
      <c r="AG1700" s="142"/>
      <c r="AH1700" s="142"/>
      <c r="AI1700" s="142"/>
      <c r="AJ1700" s="142"/>
      <c r="AK1700" s="142">
        <v>8</v>
      </c>
      <c r="AL1700" s="142"/>
      <c r="AM1700" s="142"/>
      <c r="AN1700" s="142"/>
      <c r="AO1700" s="142"/>
      <c r="AP1700" s="142"/>
      <c r="AQ1700" s="142">
        <v>3</v>
      </c>
      <c r="AR1700" s="142">
        <v>3</v>
      </c>
      <c r="AS1700" s="142">
        <v>3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2</v>
      </c>
      <c r="F1701" s="142">
        <v>2</v>
      </c>
      <c r="G1701" s="142"/>
      <c r="H1701" s="142">
        <v>1</v>
      </c>
      <c r="I1701" s="142"/>
      <c r="J1701" s="142"/>
      <c r="K1701" s="142"/>
      <c r="L1701" s="142"/>
      <c r="M1701" s="142"/>
      <c r="N1701" s="142">
        <v>1</v>
      </c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>
        <v>2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2556</v>
      </c>
      <c r="BJ1707" s="40" t="s">
        <v>2556</v>
      </c>
      <c r="BK1707" s="40" t="s">
        <v>2556</v>
      </c>
      <c r="BL1707" s="89"/>
      <c r="BM1707" s="219" t="s">
        <v>2557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2556</v>
      </c>
      <c r="BJ1709" s="259"/>
      <c r="BK1709" s="259"/>
      <c r="BL1709" s="32" t="s">
        <v>2556</v>
      </c>
      <c r="BM1709" s="219" t="s">
        <v>2558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2556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2562</v>
      </c>
      <c r="BK1712" s="225"/>
      <c r="BL1712" s="225"/>
      <c r="BM1712" s="225"/>
    </row>
    <row r="1713" spans="59:63" ht="12.75">
      <c r="BG1713" s="35" t="s">
        <v>133</v>
      </c>
      <c r="BH1713" s="35" t="s">
        <v>2556</v>
      </c>
      <c r="BI1713" s="252" t="s">
        <v>2560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6" r:id="rId1"/>
  <headerFooter>
    <oddFooter>&amp;LD491BCDF&amp;C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2555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&amp;LD491BCDF&amp;C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</v>
      </c>
      <c r="F18" s="137"/>
      <c r="G18" s="137">
        <v>1</v>
      </c>
      <c r="H18" s="137"/>
      <c r="I18" s="137"/>
      <c r="J18" s="137"/>
      <c r="K18" s="137"/>
      <c r="L18" s="137"/>
      <c r="M18" s="137"/>
      <c r="N18" s="137">
        <v>1</v>
      </c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1</v>
      </c>
      <c r="F19" s="137"/>
      <c r="G19" s="137">
        <v>1</v>
      </c>
      <c r="H19" s="137"/>
      <c r="I19" s="137"/>
      <c r="J19" s="137"/>
      <c r="K19" s="137"/>
      <c r="L19" s="137"/>
      <c r="M19" s="137"/>
      <c r="N19" s="137">
        <v>1</v>
      </c>
      <c r="O19" s="137"/>
      <c r="P19" s="137"/>
      <c r="Q19" s="137"/>
      <c r="R19" s="137"/>
      <c r="S19" s="137">
        <v>1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</v>
      </c>
      <c r="AP19" s="137">
        <v>1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1</v>
      </c>
      <c r="G43" s="137">
        <v>1</v>
      </c>
      <c r="H43" s="137">
        <v>1</v>
      </c>
      <c r="I43" s="137">
        <v>1</v>
      </c>
      <c r="J43" s="137"/>
      <c r="K43" s="137"/>
      <c r="L43" s="137">
        <v>1</v>
      </c>
      <c r="M43" s="137"/>
      <c r="N43" s="137"/>
      <c r="O43" s="137"/>
      <c r="P43" s="137"/>
      <c r="Q43" s="137"/>
      <c r="R43" s="137"/>
      <c r="S43" s="137">
        <v>1</v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>
        <v>1</v>
      </c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1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2</v>
      </c>
      <c r="H44" s="163">
        <f>SUM(H10,H12,H13,H14,H15,H16,H18,H22,H23,H24,H25,H27,H28,H29,H30,H31,H32,H33,H34,H35,H37,H41,H42,H43)</f>
        <v>1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1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2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1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1</v>
      </c>
      <c r="F45" s="137"/>
      <c r="G45" s="137">
        <v>1</v>
      </c>
      <c r="H45" s="137"/>
      <c r="I45" s="137"/>
      <c r="J45" s="137"/>
      <c r="K45" s="137"/>
      <c r="L45" s="137"/>
      <c r="M45" s="137"/>
      <c r="N45" s="137">
        <v>1</v>
      </c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2556</v>
      </c>
      <c r="AR49" s="259"/>
      <c r="AS49" s="259"/>
      <c r="AT49" s="32" t="s">
        <v>2556</v>
      </c>
      <c r="AU49" s="219" t="s">
        <v>2557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6" t="s">
        <v>131</v>
      </c>
      <c r="AR50" s="216"/>
      <c r="AS50" s="216"/>
      <c r="AT50" s="32" t="s">
        <v>2556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2556</v>
      </c>
      <c r="AR51" s="259"/>
      <c r="AS51" s="259"/>
      <c r="AT51" s="32" t="s">
        <v>2556</v>
      </c>
      <c r="AU51" s="219" t="s">
        <v>2558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7" t="s">
        <v>2556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2562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2560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&amp;LD491BCDF&amp;C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2018-06-25T12:38:46Z</cp:lastPrinted>
  <dcterms:created xsi:type="dcterms:W3CDTF">2012-07-26T14:50:59Z</dcterms:created>
  <dcterms:modified xsi:type="dcterms:W3CDTF">2024-02-05T09:32:51Z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BC57A4E7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